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julip\Downloads\"/>
    </mc:Choice>
  </mc:AlternateContent>
  <xr:revisionPtr revIDLastSave="0" documentId="13_ncr:1_{D9E510B0-0DEB-4F6F-A25A-4827F14FADA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НМЦК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7" l="1"/>
  <c r="I7" i="7"/>
  <c r="F7" i="7"/>
  <c r="L7" i="7" s="1"/>
  <c r="L8" i="7" s="1"/>
  <c r="K7" i="7" l="1"/>
</calcChain>
</file>

<file path=xl/sharedStrings.xml><?xml version="1.0" encoding="utf-8"?>
<sst xmlns="http://schemas.openxmlformats.org/spreadsheetml/2006/main" count="21" uniqueCount="21">
  <si>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</si>
  <si>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</si>
  <si>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</si>
  <si>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</si>
  <si>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</si>
  <si>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</si>
  <si>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</si>
  <si>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</si>
  <si>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</si>
  <si>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</si>
  <si>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</si>
  <si>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</si>
  <si>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</si>
  <si>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</si>
  <si>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</si>
  <si>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</si>
  <si>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</si>
  <si>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</si>
  <si>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</si>
  <si>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 xml:space="preserve"> Начальная цена контракта определена Заказчиком методом сопоставимых рыночных цен (анализ рынка) на данный вид товара, в соответствии с п.1 ч.1 ст.22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нужд». Использованы коммерческие предложения.</t>
  </si>
  <si>
    <t>Выполнение работ по ремонту прибора узла учета тепловой энергии расходомера ПРЭМ Ду40 №5034703 для ГБДОУ детский сад №13 Выборгского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</si>
</sst>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10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4" fontId="6" fillId="2" borderId="1" xfId="1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" fillId="0" borderId="0" xfId="1" applyFont="1"/>
    <xf numFmtId="0" fontId="2" fillId="0" borderId="1" xfId="0" applyFont="1" applyBorder="1" applyAlignment="1">
      <alignment horizontal="left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77950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230350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7</xdr:row>
      <xdr:rowOff>9525</xdr:rowOff>
    </xdr:from>
    <xdr:to>
      <xdr:col>10</xdr:col>
      <xdr:colOff>295275</xdr:colOff>
      <xdr:row>7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M10"/>
  <sheetViews>
    <sheetView tabSelected="1" view="pageBreakPreview" zoomScale="98" zoomScaleNormal="98" zoomScaleSheetLayoutView="98" zoomScalePageLayoutView="98" workbookViewId="0">
      <selection activeCell="D10" sqref="D10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ht="55.5" customHeight="1" x14ac:dyDescent="0.25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</row>
    <row r="3" spans="1:13" ht="11.25" customHeight="1" x14ac:dyDescent="0.25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</row>
    <row r="4" spans="1:13" ht="60.75" customHeight="1" x14ac:dyDescent="0.25">
      <c r="A4" s="28" t="s">
        <v>0</v>
      </c>
      <c r="B4" s="29" t="s">
        <v>2</v>
      </c>
      <c r="C4" s="30" t="s">
        <v>3</v>
      </c>
      <c r="D4" s="30"/>
      <c r="E4" s="30"/>
      <c r="F4" s="30"/>
      <c r="G4" s="29" t="s">
        <v>4</v>
      </c>
      <c r="H4" s="28" t="s">
        <v>5</v>
      </c>
      <c r="I4" s="31" t="s">
        <v>6</v>
      </c>
      <c r="J4" s="31"/>
      <c r="K4" s="31"/>
      <c r="L4" s="6" t="s">
        <v>7</v>
      </c>
    </row>
    <row r="5" spans="1:13" ht="68.25" customHeight="1" x14ac:dyDescent="0.25">
      <c r="A5" s="28"/>
      <c r="B5" s="29"/>
      <c r="C5" s="10" t="s">
        <v>8</v>
      </c>
      <c r="D5" s="10" t="s">
        <v>9</v>
      </c>
      <c r="E5" s="10" t="s">
        <v>10</v>
      </c>
      <c r="F5" s="14"/>
      <c r="G5" s="29"/>
      <c r="H5" s="28"/>
      <c r="I5" s="11" t="s">
        <v>11</v>
      </c>
      <c r="J5" s="12" t="s">
        <v>12</v>
      </c>
      <c r="K5" s="12" t="s">
        <v>13</v>
      </c>
      <c r="L5" s="13"/>
    </row>
    <row r="6" spans="1:13" ht="40.5" x14ac:dyDescent="0.25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8" t="s">
        <v>14</v>
      </c>
      <c r="G6" s="17">
        <v>7</v>
      </c>
      <c r="H6" s="18" t="s">
        <v>15</v>
      </c>
      <c r="I6" s="18" t="s">
        <v>16</v>
      </c>
      <c r="J6" s="18">
        <v>10</v>
      </c>
      <c r="K6" s="18">
        <v>11</v>
      </c>
      <c r="L6" s="17" t="s">
        <v>17</v>
      </c>
    </row>
    <row r="7" spans="1:13" ht="60" customHeight="1" x14ac:dyDescent="0.25">
      <c r="A7" s="15">
        <v>1</v>
      </c>
      <c r="B7" s="22" t="s">
        <v>20</v>
      </c>
      <c r="C7" s="9">
        <v>23800</v>
      </c>
      <c r="D7" s="9">
        <v>25500</v>
      </c>
      <c r="E7" s="9">
        <v>22100</v>
      </c>
      <c r="F7" s="19">
        <f>C7+D7+E7</f>
        <v>71400</v>
      </c>
      <c r="G7" s="20">
        <v>1</v>
      </c>
      <c r="H7" s="16">
        <v>3</v>
      </c>
      <c r="I7" s="23">
        <f t="shared" ref="I7" si="0">AVERAGE(C7:E7)</f>
        <v>23800</v>
      </c>
      <c r="J7" s="23">
        <f t="shared" ref="J7" si="1">STDEV(C7:E7)</f>
        <v>1700</v>
      </c>
      <c r="K7" s="7">
        <f>J7/I7</f>
        <v>7.1428571428571425E-2</v>
      </c>
      <c r="L7" s="8">
        <f>F7/H7*G7</f>
        <v>23800</v>
      </c>
    </row>
    <row r="8" spans="1:13" ht="33" customHeight="1" x14ac:dyDescent="0.25">
      <c r="A8" s="24" t="s">
        <v>18</v>
      </c>
      <c r="B8" s="25"/>
      <c r="C8" s="25"/>
      <c r="D8" s="25"/>
      <c r="E8" s="25"/>
      <c r="F8" s="25"/>
      <c r="G8" s="25"/>
      <c r="H8" s="25"/>
      <c r="I8" s="25"/>
      <c r="J8" s="5"/>
      <c r="K8" s="5"/>
      <c r="L8" s="6">
        <f>SUM(L7:L7)</f>
        <v>23800</v>
      </c>
    </row>
    <row r="9" spans="1:13" x14ac:dyDescent="0.25">
      <c r="A9" s="3"/>
      <c r="C9" s="3"/>
      <c r="D9" s="3"/>
      <c r="E9" s="3"/>
      <c r="F9" s="3"/>
      <c r="G9" s="3"/>
      <c r="H9" s="3"/>
      <c r="I9" s="4"/>
      <c r="J9" s="3"/>
      <c r="K9" s="3"/>
      <c r="L9" s="3"/>
    </row>
    <row r="10" spans="1:13" x14ac:dyDescent="0.25">
      <c r="B10" s="21"/>
    </row>
  </sheetData>
  <mergeCells count="9">
    <mergeCell ref="A8:I8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julip</cp:lastModifiedBy>
  <cp:lastPrinted>2023-02-07T09:11:50Z</cp:lastPrinted>
  <dcterms:created xsi:type="dcterms:W3CDTF">1996-10-08T23:32:33Z</dcterms:created>
  <dcterms:modified xsi:type="dcterms:W3CDTF">2026-03-11T12:25:15Z</dcterms:modified>
</cp:coreProperties>
</file>