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4\Desktop\МузШкола\2026\ДОГОВОРЫ\КАНЦТОВАРЫ\"/>
    </mc:Choice>
  </mc:AlternateContent>
  <xr:revisionPtr revIDLastSave="0" documentId="13_ncr:1_{703C6011-2A80-4251-BC35-E5AA9A7A6AF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H21" i="1"/>
  <c r="H20" i="1"/>
  <c r="H19" i="1"/>
  <c r="H18" i="1"/>
  <c r="H17" i="1"/>
  <c r="H16" i="1"/>
  <c r="H23" i="1" l="1"/>
</calcChain>
</file>

<file path=xl/sharedStrings.xml><?xml version="1.0" encoding="utf-8"?>
<sst xmlns="http://schemas.openxmlformats.org/spreadsheetml/2006/main" count="68" uniqueCount="36">
  <si>
    <t xml:space="preserve">Обоснование начальной (максимальной) цены контракта,
цены контракта, заключаемого с единственным поставщиком (подрядчиком, исполнителем)
</t>
  </si>
  <si>
    <t>Характеристики объекта закупки</t>
  </si>
  <si>
    <t>В соответствии со статьей 18 Федерального закона от 05.04.2013 № 44-ФЗ «О контрактной системе в сфере закупок, товаров, работ, услуг для обеспечения государственных и муниципальных нужд» (далее – Федеральный закон) обоснованной признается закупка, осуществляемая в соответствии с положениями статей 19 и 22 Федерального закона. Исходя из указанной нормы при обосновании начальной (максимальной) цены контракта, цены контракта, заключаемого с единственным поставщиком (подрядчиком, исполнителем) (далее – НМЦК) заказчики обязаны применять нормативный метод с использованием предельных цен, установленных Распоряжением № 100-р и включенных в Ведомственный перечень. В случае, если Перечнем установлены предельные цены товаров, работ, услуг, расчет НМЦК осуществляется нормативным методом.</t>
  </si>
  <si>
    <t>№ п/п</t>
  </si>
  <si>
    <t>ОКПД2</t>
  </si>
  <si>
    <t>ККН</t>
  </si>
  <si>
    <t>Единица измерения</t>
  </si>
  <si>
    <t>Предельная цена включая НДС, руб.</t>
  </si>
  <si>
    <t>Наименование товара, услуги (работы)</t>
  </si>
  <si>
    <t>Кол-во</t>
  </si>
  <si>
    <t>НМЦК, руб.</t>
  </si>
  <si>
    <t>Ручка канцелярская тип 3</t>
  </si>
  <si>
    <t xml:space="preserve">Элемент первичный и батарея первичных элементов тип 1    </t>
  </si>
  <si>
    <t xml:space="preserve">Ручка канцелярская тип 5       </t>
  </si>
  <si>
    <t xml:space="preserve">Клей канцелярский тип 1 </t>
  </si>
  <si>
    <t xml:space="preserve">Средство корректирующее канцелярское тип 2           </t>
  </si>
  <si>
    <t xml:space="preserve">Папка картонная тип 6 </t>
  </si>
  <si>
    <t>32.99.13.122-001</t>
  </si>
  <si>
    <t>ШТ</t>
  </si>
  <si>
    <t>32.99.13.122</t>
  </si>
  <si>
    <t>27.20.11.000-001</t>
  </si>
  <si>
    <t>27.20.11.000</t>
  </si>
  <si>
    <t>32.99.13.122-002</t>
  </si>
  <si>
    <t>20.52.10.190-001</t>
  </si>
  <si>
    <t>20.52.10.190</t>
  </si>
  <si>
    <t>17.23.13.193-006</t>
  </si>
  <si>
    <t>17.23.13.193</t>
  </si>
  <si>
    <t>20.59.59.900</t>
  </si>
  <si>
    <r>
      <t xml:space="preserve">Используемый метод определения НМЦК
с обоснованием:
</t>
    </r>
    <r>
      <rPr>
        <b/>
        <sz val="12"/>
        <color theme="1"/>
        <rFont val="Times New Roman"/>
        <family val="1"/>
        <charset val="204"/>
      </rPr>
      <t>нормативный</t>
    </r>
    <r>
      <rPr>
        <sz val="12"/>
        <color theme="1"/>
        <rFont val="Times New Roman"/>
        <family val="1"/>
        <charset val="204"/>
      </rPr>
      <t xml:space="preserve"> метод</t>
    </r>
  </si>
  <si>
    <t>ИТОГО</t>
  </si>
  <si>
    <t>20.59.59.900-093</t>
  </si>
  <si>
    <t>17.12.14.129</t>
  </si>
  <si>
    <t>17.12.14.129-005</t>
  </si>
  <si>
    <t>ПАЧ</t>
  </si>
  <si>
    <t>Бумага для офиснрй техники тип 5</t>
  </si>
  <si>
    <t>Поставка канцелярских товаров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</si>
</sst>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2" fontId="5" fillId="2" borderId="1" xfId="0" applyNumberFormat="1" applyFont="1" applyFill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topLeftCell="A16" zoomScaleNormal="100" workbookViewId="0">
      <selection activeCell="M20" sqref="M20"/>
    </sheetView>
  </sheetViews>
  <sheetFormatPr defaultRowHeight="14.4" x14ac:dyDescent="0.3"/>
  <cols>
    <col min="1" max="1" width="27.44140625" customWidth="1"/>
    <col min="2" max="2" width="6.88671875" customWidth="1"/>
    <col min="3" max="3" width="37.5546875" customWidth="1"/>
    <col min="4" max="4" width="18.6640625" customWidth="1"/>
    <col min="5" max="5" width="17" customWidth="1"/>
    <col min="6" max="6" width="9.6640625" customWidth="1"/>
    <col min="7" max="7" width="15.44140625" customWidth="1"/>
    <col min="8" max="8" width="13.44140625" customWidth="1"/>
  </cols>
  <sheetData>
    <row r="1" spans="1:8" ht="40.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2" spans="1:8" ht="32.25" customHeight="1" x14ac:dyDescent="0.3">
      <c r="A2" s="14" t="s">
        <v>1</v>
      </c>
      <c r="B2" s="17" t="s">
        <v>35</v>
      </c>
      <c r="C2" s="17"/>
      <c r="D2" s="17"/>
      <c r="E2" s="17"/>
      <c r="F2" s="17"/>
      <c r="G2" s="17"/>
      <c r="H2" s="17"/>
    </row>
    <row r="3" spans="1:8" ht="129.75" customHeight="1" x14ac:dyDescent="0.3">
      <c r="A3" s="14" t="s">
        <v>28</v>
      </c>
      <c r="B3" s="15" t="s">
        <v>2</v>
      </c>
      <c r="C3" s="15"/>
      <c r="D3" s="15"/>
      <c r="E3" s="15"/>
      <c r="F3" s="15"/>
      <c r="G3" s="15"/>
      <c r="H3" s="15"/>
    </row>
    <row r="4" spans="1:8" x14ac:dyDescent="0.3">
      <c r="A4" s="18"/>
      <c r="B4" s="18"/>
      <c r="C4" s="18"/>
      <c r="D4" s="18"/>
      <c r="E4" s="18"/>
      <c r="F4" s="18"/>
      <c r="G4" s="18"/>
      <c r="H4" s="18"/>
    </row>
    <row r="5" spans="1:8" ht="48.75" customHeight="1" x14ac:dyDescent="0.3">
      <c r="A5" s="18"/>
      <c r="B5" s="3" t="s">
        <v>3</v>
      </c>
      <c r="C5" s="4" t="s">
        <v>8</v>
      </c>
      <c r="D5" s="5" t="s">
        <v>5</v>
      </c>
      <c r="E5" s="6" t="s">
        <v>4</v>
      </c>
      <c r="F5" s="7" t="s">
        <v>6</v>
      </c>
      <c r="G5" s="8" t="s">
        <v>7</v>
      </c>
      <c r="H5" s="22"/>
    </row>
    <row r="6" spans="1:8" ht="30" customHeight="1" x14ac:dyDescent="0.3">
      <c r="A6" s="18"/>
      <c r="B6" s="1">
        <v>1</v>
      </c>
      <c r="C6" s="11" t="s">
        <v>11</v>
      </c>
      <c r="D6" s="9" t="s">
        <v>17</v>
      </c>
      <c r="E6" s="9" t="s">
        <v>19</v>
      </c>
      <c r="F6" s="10" t="s">
        <v>18</v>
      </c>
      <c r="G6" s="12">
        <v>110.58</v>
      </c>
      <c r="H6" s="22"/>
    </row>
    <row r="7" spans="1:8" ht="30" customHeight="1" x14ac:dyDescent="0.3">
      <c r="A7" s="18"/>
      <c r="B7" s="1">
        <v>2</v>
      </c>
      <c r="C7" s="11" t="s">
        <v>12</v>
      </c>
      <c r="D7" s="9" t="s">
        <v>20</v>
      </c>
      <c r="E7" s="9" t="s">
        <v>21</v>
      </c>
      <c r="F7" s="10" t="s">
        <v>18</v>
      </c>
      <c r="G7" s="13">
        <v>106.95</v>
      </c>
      <c r="H7" s="22"/>
    </row>
    <row r="8" spans="1:8" ht="30" customHeight="1" x14ac:dyDescent="0.3">
      <c r="A8" s="18"/>
      <c r="B8" s="1">
        <v>3</v>
      </c>
      <c r="C8" s="11" t="s">
        <v>13</v>
      </c>
      <c r="D8" s="9" t="s">
        <v>22</v>
      </c>
      <c r="E8" s="9" t="s">
        <v>19</v>
      </c>
      <c r="F8" s="10" t="s">
        <v>18</v>
      </c>
      <c r="G8" s="13">
        <v>122.67</v>
      </c>
      <c r="H8" s="22"/>
    </row>
    <row r="9" spans="1:8" ht="30" customHeight="1" x14ac:dyDescent="0.3">
      <c r="A9" s="18"/>
      <c r="B9" s="1">
        <v>4</v>
      </c>
      <c r="C9" s="11" t="s">
        <v>14</v>
      </c>
      <c r="D9" s="9" t="s">
        <v>23</v>
      </c>
      <c r="E9" s="9" t="s">
        <v>24</v>
      </c>
      <c r="F9" s="10" t="s">
        <v>18</v>
      </c>
      <c r="G9" s="13">
        <v>83.54</v>
      </c>
      <c r="H9" s="22"/>
    </row>
    <row r="10" spans="1:8" ht="30" customHeight="1" x14ac:dyDescent="0.3">
      <c r="A10" s="18"/>
      <c r="B10" s="1">
        <v>5</v>
      </c>
      <c r="C10" s="11" t="s">
        <v>15</v>
      </c>
      <c r="D10" s="9" t="s">
        <v>30</v>
      </c>
      <c r="E10" s="9" t="s">
        <v>27</v>
      </c>
      <c r="F10" s="10" t="s">
        <v>18</v>
      </c>
      <c r="G10" s="13">
        <v>138.12</v>
      </c>
      <c r="H10" s="22"/>
    </row>
    <row r="11" spans="1:8" ht="30" customHeight="1" x14ac:dyDescent="0.3">
      <c r="A11" s="18"/>
      <c r="B11" s="1">
        <v>6</v>
      </c>
      <c r="C11" s="11" t="s">
        <v>16</v>
      </c>
      <c r="D11" s="9" t="s">
        <v>25</v>
      </c>
      <c r="E11" s="9" t="s">
        <v>26</v>
      </c>
      <c r="F11" s="10" t="s">
        <v>18</v>
      </c>
      <c r="G11" s="13">
        <v>533.01</v>
      </c>
      <c r="H11" s="22"/>
    </row>
    <row r="12" spans="1:8" ht="30" customHeight="1" x14ac:dyDescent="0.3">
      <c r="A12" s="18"/>
      <c r="B12" s="1">
        <v>7</v>
      </c>
      <c r="C12" s="11" t="s">
        <v>34</v>
      </c>
      <c r="D12" s="9" t="s">
        <v>31</v>
      </c>
      <c r="E12" s="9" t="s">
        <v>32</v>
      </c>
      <c r="F12" s="10" t="s">
        <v>33</v>
      </c>
      <c r="G12" s="13">
        <v>434.46</v>
      </c>
      <c r="H12" s="22"/>
    </row>
    <row r="13" spans="1:8" ht="15.75" customHeight="1" x14ac:dyDescent="0.3">
      <c r="A13" s="18"/>
      <c r="B13" s="23"/>
      <c r="C13" s="23"/>
      <c r="D13" s="23"/>
      <c r="E13" s="23"/>
      <c r="F13" s="23"/>
      <c r="G13" s="23"/>
      <c r="H13" s="23"/>
    </row>
    <row r="14" spans="1:8" ht="15.75" customHeight="1" x14ac:dyDescent="0.3">
      <c r="A14" s="18"/>
      <c r="B14" s="24"/>
      <c r="C14" s="24"/>
      <c r="D14" s="24"/>
      <c r="E14" s="24"/>
      <c r="F14" s="24"/>
      <c r="G14" s="24"/>
      <c r="H14" s="24"/>
    </row>
    <row r="15" spans="1:8" ht="62.25" customHeight="1" x14ac:dyDescent="0.3">
      <c r="A15" s="18"/>
      <c r="B15" s="1" t="s">
        <v>3</v>
      </c>
      <c r="C15" s="2" t="s">
        <v>8</v>
      </c>
      <c r="D15" s="2" t="s">
        <v>5</v>
      </c>
      <c r="E15" s="2" t="s">
        <v>9</v>
      </c>
      <c r="F15" s="2" t="s">
        <v>6</v>
      </c>
      <c r="G15" s="2" t="s">
        <v>7</v>
      </c>
      <c r="H15" s="2" t="s">
        <v>10</v>
      </c>
    </row>
    <row r="16" spans="1:8" ht="30" customHeight="1" x14ac:dyDescent="0.3">
      <c r="A16" s="18"/>
      <c r="B16" s="1">
        <v>1</v>
      </c>
      <c r="C16" s="11" t="s">
        <v>11</v>
      </c>
      <c r="D16" s="9" t="s">
        <v>17</v>
      </c>
      <c r="E16" s="2">
        <v>24</v>
      </c>
      <c r="F16" s="10" t="s">
        <v>18</v>
      </c>
      <c r="G16" s="12">
        <v>110.58</v>
      </c>
      <c r="H16" s="9">
        <f t="shared" ref="H16:H22" si="0">E16*G16</f>
        <v>2653.92</v>
      </c>
    </row>
    <row r="17" spans="1:8" ht="30" customHeight="1" x14ac:dyDescent="0.3">
      <c r="A17" s="18"/>
      <c r="B17" s="1">
        <v>2</v>
      </c>
      <c r="C17" s="11" t="s">
        <v>12</v>
      </c>
      <c r="D17" s="9" t="s">
        <v>20</v>
      </c>
      <c r="E17" s="2">
        <v>24</v>
      </c>
      <c r="F17" s="10" t="s">
        <v>18</v>
      </c>
      <c r="G17" s="13">
        <v>106.95</v>
      </c>
      <c r="H17" s="9">
        <f t="shared" si="0"/>
        <v>2566.8000000000002</v>
      </c>
    </row>
    <row r="18" spans="1:8" ht="30" customHeight="1" x14ac:dyDescent="0.3">
      <c r="A18" s="18"/>
      <c r="B18" s="1">
        <v>3</v>
      </c>
      <c r="C18" s="11" t="s">
        <v>13</v>
      </c>
      <c r="D18" s="9" t="s">
        <v>22</v>
      </c>
      <c r="E18" s="2">
        <v>24</v>
      </c>
      <c r="F18" s="10" t="s">
        <v>18</v>
      </c>
      <c r="G18" s="13">
        <v>122.67</v>
      </c>
      <c r="H18" s="9">
        <f t="shared" si="0"/>
        <v>2944.08</v>
      </c>
    </row>
    <row r="19" spans="1:8" ht="30" customHeight="1" x14ac:dyDescent="0.3">
      <c r="A19" s="18"/>
      <c r="B19" s="1">
        <v>4</v>
      </c>
      <c r="C19" s="11" t="s">
        <v>14</v>
      </c>
      <c r="D19" s="9" t="s">
        <v>23</v>
      </c>
      <c r="E19" s="2">
        <v>20</v>
      </c>
      <c r="F19" s="10" t="s">
        <v>18</v>
      </c>
      <c r="G19" s="13">
        <v>83.54</v>
      </c>
      <c r="H19" s="9">
        <f t="shared" si="0"/>
        <v>1670.8000000000002</v>
      </c>
    </row>
    <row r="20" spans="1:8" ht="30" customHeight="1" x14ac:dyDescent="0.3">
      <c r="A20" s="18"/>
      <c r="B20" s="1">
        <v>5</v>
      </c>
      <c r="C20" s="11" t="s">
        <v>15</v>
      </c>
      <c r="D20" s="9" t="s">
        <v>30</v>
      </c>
      <c r="E20" s="2">
        <v>10</v>
      </c>
      <c r="F20" s="10" t="s">
        <v>18</v>
      </c>
      <c r="G20" s="13">
        <v>138.12</v>
      </c>
      <c r="H20" s="9">
        <f t="shared" si="0"/>
        <v>1381.2</v>
      </c>
    </row>
    <row r="21" spans="1:8" ht="30" customHeight="1" x14ac:dyDescent="0.3">
      <c r="A21" s="18"/>
      <c r="B21" s="1">
        <v>6</v>
      </c>
      <c r="C21" s="11" t="s">
        <v>16</v>
      </c>
      <c r="D21" s="9" t="s">
        <v>25</v>
      </c>
      <c r="E21" s="2">
        <v>10</v>
      </c>
      <c r="F21" s="10" t="s">
        <v>18</v>
      </c>
      <c r="G21" s="13">
        <v>533.01</v>
      </c>
      <c r="H21" s="9">
        <f t="shared" si="0"/>
        <v>5330.1</v>
      </c>
    </row>
    <row r="22" spans="1:8" ht="30" customHeight="1" x14ac:dyDescent="0.3">
      <c r="A22" s="18"/>
      <c r="B22" s="1">
        <v>7</v>
      </c>
      <c r="C22" s="11" t="s">
        <v>34</v>
      </c>
      <c r="D22" s="9" t="s">
        <v>32</v>
      </c>
      <c r="E22" s="2">
        <v>60</v>
      </c>
      <c r="F22" s="10" t="s">
        <v>33</v>
      </c>
      <c r="G22" s="13">
        <v>434.46</v>
      </c>
      <c r="H22" s="9">
        <f t="shared" si="0"/>
        <v>26067.599999999999</v>
      </c>
    </row>
    <row r="23" spans="1:8" ht="30" customHeight="1" x14ac:dyDescent="0.3">
      <c r="A23" s="18"/>
      <c r="B23" s="9"/>
      <c r="C23" s="19" t="s">
        <v>29</v>
      </c>
      <c r="D23" s="20"/>
      <c r="E23" s="20"/>
      <c r="F23" s="20"/>
      <c r="G23" s="21"/>
      <c r="H23" s="9">
        <f>SUM(H16:H22)</f>
        <v>42614.5</v>
      </c>
    </row>
    <row r="24" spans="1:8" x14ac:dyDescent="0.3">
      <c r="A24" s="18"/>
      <c r="B24" s="25"/>
      <c r="C24" s="25"/>
      <c r="D24" s="25"/>
      <c r="E24" s="25"/>
      <c r="F24" s="25"/>
      <c r="G24" s="25"/>
      <c r="H24" s="25"/>
    </row>
    <row r="25" spans="1:8" x14ac:dyDescent="0.3">
      <c r="A25" s="18"/>
      <c r="B25" s="18"/>
      <c r="C25" s="18"/>
      <c r="D25" s="18"/>
      <c r="E25" s="18"/>
      <c r="F25" s="18"/>
      <c r="G25" s="18"/>
      <c r="H25" s="18"/>
    </row>
  </sheetData>
  <mergeCells count="9">
    <mergeCell ref="B3:H3"/>
    <mergeCell ref="A1:H1"/>
    <mergeCell ref="B2:H2"/>
    <mergeCell ref="A4:H4"/>
    <mergeCell ref="C23:G23"/>
    <mergeCell ref="A5:A25"/>
    <mergeCell ref="H5:H12"/>
    <mergeCell ref="B13:H14"/>
    <mergeCell ref="B24:H25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Наталия Жидкова</dc:creator>
  <cp:lastModifiedBy>школа 24 музыкальная</cp:lastModifiedBy>
  <cp:lastPrinted>2026-03-12T08:21:21Z</cp:lastPrinted>
  <dcterms:created xsi:type="dcterms:W3CDTF">2015-06-05T18:19:34Z</dcterms:created>
  <dcterms:modified xsi:type="dcterms:W3CDTF">2026-03-12T10:10:36Z</dcterms:modified>
</cp:coreProperties>
</file>