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АХР\Desktop\474\Договора\2026 год\Обслуживание куллера экодар\"/>
    </mc:Choice>
  </mc:AlternateContent>
  <xr:revisionPtr revIDLastSave="0" documentId="13_ncr:1_{76B5FC5A-776A-4D55-980D-176C3FC47B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N10" i="1" s="1"/>
  <c r="K10" i="1"/>
  <c r="L10" i="1"/>
  <c r="M10" i="1" l="1"/>
  <c r="N11" i="1" l="1"/>
</calcChain>
</file>

<file path=xl/sharedStrings.xml><?xml version="1.0" encoding="utf-8"?>
<sst xmlns="http://schemas.openxmlformats.org/spreadsheetml/2006/main" count="26" uniqueCount="26">
  <si>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</si>
  <si>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</si>
  <si>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</si>
  <si>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64"/>
        <rFont val="Times New Roman"/>
        <family val="1"/>
        <charset val="204"/>
      </rPr>
      <t xml:space="preserve"> 5-ти исполнителям</t>
    </r>
    <r>
      <rPr>
        <sz val="12"/>
        <color indexed="64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</si>
  <si>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</si>
  <si>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</si>
  <si>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</si>
  <si>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</si>
  <si>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</si>
  <si>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64"/>
        <rFont val="Times New Roman"/>
        <family val="1"/>
        <charset val="204"/>
      </rPr>
      <t>n</t>
    </r>
    <r>
      <rPr>
        <b/>
        <sz val="10"/>
        <color indexed="64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</si>
  <si>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</si>
  <si>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</si>
  <si>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</si>
  <si>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</si>
  <si>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</si>
  <si>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</si>
  <si>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</si>
  <si>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</si>
  <si>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</si>
  <si>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</si>
  <si>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</si>
  <si>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</si>
  <si>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</si>
  <si>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</si>
  <si>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>Руководитель</t>
  </si>
  <si>
    <t>Сервисное обслуживание автоматов питьевой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</si>
</sst>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1"/>
      <color indexed="64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i/>
      <sz val="10"/>
      <color indexed="64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i/>
      <sz val="10"/>
      <color indexed="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9" xfId="0" applyFont="1" applyBorder="1"/>
    <xf numFmtId="0" fontId="1" fillId="0" borderId="0" xfId="0" applyFont="1"/>
    <xf numFmtId="4" fontId="4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center" wrapText="1"/>
    </xf>
    <xf numFmtId="0" fontId="10" fillId="3" borderId="5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276224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7"/>
        <a:stretch/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topLeftCell="A7" workbookViewId="0">
      <selection activeCell="K15" sqref="K15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5" t="s">
        <v>0</v>
      </c>
      <c r="M1" s="35"/>
      <c r="N1" s="35"/>
    </row>
    <row r="2" spans="1:14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x14ac:dyDescent="0.25">
      <c r="A3" s="37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ht="15.75" x14ac:dyDescent="0.25">
      <c r="A4" s="38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4" ht="15.75" x14ac:dyDescent="0.25">
      <c r="A5" s="38" t="s">
        <v>4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27" t="s">
        <v>5</v>
      </c>
      <c r="B7" s="29" t="s">
        <v>6</v>
      </c>
      <c r="C7" s="31" t="s">
        <v>7</v>
      </c>
      <c r="D7" s="32"/>
      <c r="E7" s="32"/>
      <c r="F7" s="32"/>
      <c r="G7" s="32"/>
      <c r="H7" s="33"/>
      <c r="I7" s="29" t="s">
        <v>8</v>
      </c>
      <c r="J7" s="29" t="s">
        <v>9</v>
      </c>
      <c r="K7" s="23" t="s">
        <v>10</v>
      </c>
      <c r="L7" s="23"/>
      <c r="M7" s="23"/>
      <c r="N7" s="4" t="s">
        <v>11</v>
      </c>
    </row>
    <row r="8" spans="1:14" ht="76.5" x14ac:dyDescent="0.25">
      <c r="A8" s="28"/>
      <c r="B8" s="30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5"/>
      <c r="I8" s="34"/>
      <c r="J8" s="34"/>
      <c r="K8" s="6" t="s">
        <v>17</v>
      </c>
      <c r="L8" s="7" t="s">
        <v>18</v>
      </c>
      <c r="M8" s="7" t="s">
        <v>19</v>
      </c>
      <c r="N8" s="8"/>
    </row>
    <row r="9" spans="1:14" ht="54" x14ac:dyDescent="0.25">
      <c r="A9" s="9">
        <v>1</v>
      </c>
      <c r="B9" s="10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20</v>
      </c>
      <c r="I9" s="9">
        <v>9</v>
      </c>
      <c r="J9" s="9" t="s">
        <v>21</v>
      </c>
      <c r="K9" s="11" t="s">
        <v>22</v>
      </c>
      <c r="L9" s="11">
        <v>12</v>
      </c>
      <c r="M9" s="11">
        <v>13</v>
      </c>
      <c r="N9" s="9" t="s">
        <v>23</v>
      </c>
    </row>
    <row r="10" spans="1:14" ht="63" x14ac:dyDescent="0.25">
      <c r="A10" s="12">
        <v>1</v>
      </c>
      <c r="B10" s="41" t="s">
        <v>25</v>
      </c>
      <c r="C10" s="39">
        <v>6700</v>
      </c>
      <c r="D10" s="9">
        <v>7240</v>
      </c>
      <c r="E10" s="9">
        <v>7750</v>
      </c>
      <c r="F10" s="9"/>
      <c r="G10" s="9"/>
      <c r="H10" s="22">
        <f>C10+D10+E10+F10+G10</f>
        <v>21690</v>
      </c>
      <c r="I10" s="13">
        <v>4</v>
      </c>
      <c r="J10" s="9">
        <v>3</v>
      </c>
      <c r="K10" s="14">
        <f>AVERAGE(C10:G10)</f>
        <v>7230</v>
      </c>
      <c r="L10" s="14">
        <f>STDEV(C10:G10)</f>
        <v>525.07142371300301</v>
      </c>
      <c r="M10" s="15">
        <f t="shared" ref="M10" si="0">L10/K10</f>
        <v>7.2623986682296401E-2</v>
      </c>
      <c r="N10" s="16">
        <f t="shared" ref="N10" si="1">ROUND(H10*I10/J10/1000,1)</f>
        <v>28.9</v>
      </c>
    </row>
    <row r="11" spans="1:14" ht="27" customHeight="1" x14ac:dyDescent="0.25">
      <c r="A11" s="24">
        <v>0</v>
      </c>
      <c r="B11" s="40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7"/>
      <c r="N11" s="18">
        <f>SUM(N10:N10)</f>
        <v>28.9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19"/>
      <c r="B13" s="26" t="s">
        <v>24</v>
      </c>
      <c r="C13" s="26"/>
      <c r="D13" s="26"/>
      <c r="E13" s="20"/>
      <c r="F13" s="20"/>
      <c r="G13" s="20"/>
      <c r="H13" s="21"/>
      <c r="I13" s="19"/>
      <c r="J13" s="19"/>
      <c r="K13" s="19"/>
      <c r="L13" s="19"/>
    </row>
    <row r="14" spans="1:14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</sheetData>
  <mergeCells count="13">
    <mergeCell ref="L1:N1"/>
    <mergeCell ref="A2:N2"/>
    <mergeCell ref="A3:N3"/>
    <mergeCell ref="A4:N4"/>
    <mergeCell ref="A5:N5"/>
    <mergeCell ref="K7:M7"/>
    <mergeCell ref="A11:L11"/>
    <mergeCell ref="B13:D13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ГБОУ СОШ № 474</dc:creator>
  <cp:lastModifiedBy>Евгения</cp:lastModifiedBy>
  <cp:revision>1</cp:revision>
  <dcterms:created xsi:type="dcterms:W3CDTF">2015-06-05T18:19:34Z</dcterms:created>
  <dcterms:modified xsi:type="dcterms:W3CDTF">2026-03-12T14:06:26Z</dcterms:modified>
</cp:coreProperties>
</file>