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28\"/>
    </mc:Choice>
  </mc:AlternateContent>
  <bookViews>
    <workbookView xWindow="-105" yWindow="-105" windowWidth="19425" windowHeight="10425"/>
  </bookViews>
  <sheets>
    <sheet name="Лист1" sheetId="1" r:id="rId1"/>
    <sheet name="Лист2" sheetId="2" r:id="rId2"/>
    <sheet name="Лист3" sheetId="3" r:id="rId3"/>
  </sheet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4" i="1" l="1"/>
  <c r="M13" i="1"/>
  <c r="M12" i="1"/>
  <c r="M16" i="1" l="1"/>
  <c r="I14" i="1"/>
  <c r="H14" i="1"/>
  <c r="I13" i="1"/>
  <c r="H13" i="1"/>
  <c r="J13" i="1" l="1"/>
  <c r="J14" i="1"/>
  <c r="H12" i="1"/>
  <c r="I12" i="1"/>
  <c r="J12" i="1" l="1"/>
</calcChain>
</file>

<file path=xl/sharedStrings.xml><?xml version="1.0" encoding="utf-8"?>
<sst xmlns="http://schemas.openxmlformats.org/spreadsheetml/2006/main" count="21" uniqueCount="21">
  <si>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</si>
  <si>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</si>
  <si>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</si>
  <si>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</si>
  <si>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</si>
  <si>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</si>
  <si>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</si>
  <si>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</si>
  <si>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</si>
  <si>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</si>
  <si>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</si>
  <si>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</si>
  <si>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Оказание услуг по камерному обеззараживанию матрасов в 2026 г.</t>
  </si>
  <si>
    <t>Оказание услуг по камерному обеззараживанию матрасов в 2027 г.</t>
  </si>
  <si>
    <t>Оказание услуг по камерному обеззараживанию матрасов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</si>
  <si>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</si>
  <si>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</si>
  <si>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</si>
  <si>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</si>
  <si>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</si>
  <si>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Учреждение: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</si>
</sst>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 shrinkToFit="1"/>
    </xf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2" fontId="15" fillId="3" borderId="1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7" xfId="0" applyNumberFormat="1" applyFont="1" applyFill="1" applyBorder="1" applyAlignment="1">
      <alignment horizontal="center" vertical="center"/>
    </xf>
    <xf numFmtId="2" fontId="15" fillId="3" borderId="8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9</xdr:col>
      <xdr:colOff>11430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topLeftCell="A10" workbookViewId="0">
      <selection activeCell="H22" sqref="H22"/>
    </sheetView>
  </sheetViews>
  <sheetFormatPr defaultColWidth="9.140625" defaultRowHeight="15" x14ac:dyDescent="0.25"/>
  <cols>
    <col min="1" max="1" width="3.85546875" style="11" customWidth="1"/>
    <col min="2" max="2" width="38.140625" style="11" customWidth="1"/>
    <col min="3" max="3" width="15.5703125" style="11" customWidth="1"/>
    <col min="4" max="4" width="14.5703125" style="11" customWidth="1"/>
    <col min="5" max="5" width="9.140625" style="11"/>
    <col min="6" max="6" width="5.42578125" style="11" customWidth="1"/>
    <col min="7" max="7" width="9.140625" style="11" hidden="1" customWidth="1"/>
    <col min="8" max="8" width="16.5703125" style="11" customWidth="1"/>
    <col min="9" max="9" width="20" style="11" customWidth="1"/>
    <col min="10" max="10" width="14" style="11" customWidth="1"/>
    <col min="11" max="11" width="13.5703125" style="17" customWidth="1"/>
    <col min="12" max="12" width="9.140625" style="11" customWidth="1"/>
    <col min="13" max="13" width="12.7109375" style="11" customWidth="1"/>
    <col min="14" max="16384" width="9.140625" style="11"/>
  </cols>
  <sheetData>
    <row r="2" spans="1:14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16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6"/>
      <c r="L3" s="12"/>
      <c r="M3" s="12"/>
      <c r="N3" s="12"/>
    </row>
    <row r="4" spans="1:14" x14ac:dyDescent="0.25">
      <c r="A4" s="26" t="s">
        <v>19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x14ac:dyDescent="0.2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</row>
    <row r="6" spans="1:14" s="17" customFormat="1" x14ac:dyDescent="0.25">
      <c r="A6" s="21" t="s">
        <v>20</v>
      </c>
      <c r="B6" s="21"/>
      <c r="C6" s="21"/>
      <c r="D6" s="21"/>
      <c r="E6" s="21"/>
      <c r="F6" s="21"/>
      <c r="G6" s="21"/>
      <c r="H6" s="21"/>
      <c r="I6" s="21"/>
      <c r="J6" s="21"/>
    </row>
    <row r="7" spans="1:14" ht="21" customHeight="1" x14ac:dyDescent="0.25"/>
    <row r="8" spans="1:14" ht="22.5" customHeight="1" x14ac:dyDescent="0.25">
      <c r="A8" s="26" t="s">
        <v>9</v>
      </c>
      <c r="B8" s="26"/>
      <c r="C8" s="26"/>
      <c r="D8" s="26"/>
      <c r="E8" s="26"/>
      <c r="F8" s="26"/>
      <c r="G8" s="26"/>
      <c r="H8" s="26"/>
      <c r="I8" s="26"/>
      <c r="J8" s="26"/>
    </row>
    <row r="10" spans="1:14" x14ac:dyDescent="0.25">
      <c r="A10" s="27" t="s">
        <v>5</v>
      </c>
      <c r="B10" s="27"/>
      <c r="C10" s="27"/>
      <c r="D10" s="27"/>
      <c r="E10" s="27"/>
      <c r="F10" s="27"/>
      <c r="G10" s="27"/>
      <c r="H10" s="27"/>
      <c r="I10" s="27"/>
      <c r="J10" s="27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10</v>
      </c>
      <c r="C11" s="19" t="s">
        <v>15</v>
      </c>
      <c r="D11" s="19" t="s">
        <v>16</v>
      </c>
      <c r="E11" s="22" t="s">
        <v>17</v>
      </c>
      <c r="F11" s="23"/>
      <c r="G11" s="24"/>
      <c r="H11" s="13" t="s">
        <v>6</v>
      </c>
      <c r="I11" s="14" t="s">
        <v>3</v>
      </c>
      <c r="J11" s="15" t="s">
        <v>2</v>
      </c>
      <c r="K11" s="18" t="s">
        <v>18</v>
      </c>
      <c r="L11" s="14" t="s">
        <v>7</v>
      </c>
      <c r="M11" s="14" t="s">
        <v>8</v>
      </c>
    </row>
    <row r="12" spans="1:14" ht="30.75" thickBot="1" x14ac:dyDescent="0.3">
      <c r="A12" s="10" t="s">
        <v>11</v>
      </c>
      <c r="B12" s="32" t="s">
        <v>12</v>
      </c>
      <c r="C12" s="33">
        <v>500</v>
      </c>
      <c r="D12" s="33">
        <v>550</v>
      </c>
      <c r="E12" s="34">
        <v>550</v>
      </c>
      <c r="F12" s="35"/>
      <c r="G12" s="36"/>
      <c r="H12" s="37">
        <f t="shared" ref="H12" si="0">AVERAGE(C12:G12)</f>
        <v>533.33000000000004</v>
      </c>
      <c r="I12" s="37">
        <f t="shared" ref="I12" si="1">STDEV(C12:G12)</f>
        <v>28.87</v>
      </c>
      <c r="J12" s="38">
        <f t="shared" ref="J12:J14" si="2">I12/H12*100</f>
        <v>5.41</v>
      </c>
      <c r="K12" s="33">
        <v>500</v>
      </c>
      <c r="L12" s="39">
        <v>65</v>
      </c>
      <c r="M12" s="37">
        <f>K12*L12</f>
        <v>32500</v>
      </c>
    </row>
    <row r="13" spans="1:14" ht="30.75" thickBot="1" x14ac:dyDescent="0.3">
      <c r="A13" s="11">
        <v>2</v>
      </c>
      <c r="B13" s="32" t="s">
        <v>13</v>
      </c>
      <c r="C13" s="33">
        <v>550</v>
      </c>
      <c r="D13" s="33">
        <v>600</v>
      </c>
      <c r="E13" s="34">
        <v>600</v>
      </c>
      <c r="F13" s="35"/>
      <c r="G13" s="36"/>
      <c r="H13" s="37">
        <f t="shared" ref="H13:H14" si="3">AVERAGE(C13:G13)</f>
        <v>583.33000000000004</v>
      </c>
      <c r="I13" s="37">
        <f t="shared" ref="I13:I14" si="4">STDEV(C13:G13)</f>
        <v>28.87</v>
      </c>
      <c r="J13" s="38">
        <f t="shared" si="2"/>
        <v>4.95</v>
      </c>
      <c r="K13" s="33">
        <v>550</v>
      </c>
      <c r="L13" s="39">
        <v>60</v>
      </c>
      <c r="M13" s="37">
        <f t="shared" ref="M13:M14" si="5">K13*L13</f>
        <v>33000</v>
      </c>
    </row>
    <row r="14" spans="1:14" ht="30.75" thickBot="1" x14ac:dyDescent="0.3">
      <c r="A14" s="11">
        <v>3</v>
      </c>
      <c r="B14" s="32" t="s">
        <v>14</v>
      </c>
      <c r="C14" s="33">
        <v>600</v>
      </c>
      <c r="D14" s="33">
        <v>660</v>
      </c>
      <c r="E14" s="34">
        <v>660</v>
      </c>
      <c r="F14" s="35"/>
      <c r="G14" s="36"/>
      <c r="H14" s="37">
        <f t="shared" si="3"/>
        <v>640</v>
      </c>
      <c r="I14" s="37">
        <f t="shared" si="4"/>
        <v>34.64</v>
      </c>
      <c r="J14" s="38">
        <f t="shared" si="2"/>
        <v>5.41</v>
      </c>
      <c r="K14" s="33">
        <v>600</v>
      </c>
      <c r="L14" s="39">
        <v>56</v>
      </c>
      <c r="M14" s="37">
        <f t="shared" si="5"/>
        <v>33600</v>
      </c>
    </row>
    <row r="16" spans="1:14" x14ac:dyDescent="0.25">
      <c r="M16" s="20">
        <f>M12+M13+M14</f>
        <v>99100</v>
      </c>
    </row>
  </sheetData>
  <mergeCells count="10">
    <mergeCell ref="A2:J2"/>
    <mergeCell ref="A4:J4"/>
    <mergeCell ref="A5:J5"/>
    <mergeCell ref="A10:J10"/>
    <mergeCell ref="A8:J8"/>
    <mergeCell ref="A6:J6"/>
    <mergeCell ref="E13:G13"/>
    <mergeCell ref="E14:G14"/>
    <mergeCell ref="E11:G11"/>
    <mergeCell ref="E12:G12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9"/>
      <c r="C24" s="29"/>
      <c r="D24" s="29"/>
      <c r="E24" s="29"/>
      <c r="F24" s="29"/>
      <c r="G24" s="29"/>
      <c r="H24" s="29"/>
      <c r="I24" s="29"/>
      <c r="J24" s="29"/>
      <c r="K24" s="29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1"/>
      <c r="C27" s="31"/>
      <c r="D27" s="31"/>
      <c r="E27" s="31"/>
      <c r="F27" s="31"/>
      <c r="G27" s="31"/>
      <c r="H27" s="31"/>
      <c r="I27" s="5"/>
      <c r="J27" s="30"/>
      <c r="K27" s="30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2026-04-02T08:07:29Z</dcterms:modified>
</cp:coreProperties>
</file>