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45\"/>
    </mc:Choice>
  </mc:AlternateContent>
  <bookViews>
    <workbookView xWindow="-120" yWindow="-120" windowWidth="29040" windowHeight="15990"/>
  </bookViews>
  <sheets>
    <sheet name="Лист1" sheetId="1" r:id="rId1"/>
  </sheets>
  <calcPr calcId="152511" fullPrecision="0"/>
</workbook>
</file>

<file path=xl/calcChain.xml><?xml version="1.0" encoding="utf-8"?>
<calcChain xmlns="http://schemas.openxmlformats.org/spreadsheetml/2006/main">
  <c r="M17" i="1" l="1"/>
  <c r="M16" i="1"/>
  <c r="M15" i="1"/>
  <c r="M14" i="1"/>
  <c r="M13" i="1"/>
  <c r="M12" i="1"/>
  <c r="I17" i="1" l="1"/>
  <c r="H17" i="1"/>
  <c r="I16" i="1"/>
  <c r="H16" i="1"/>
  <c r="I15" i="1"/>
  <c r="H15" i="1"/>
  <c r="I14" i="1"/>
  <c r="H14" i="1"/>
  <c r="J14" i="1" l="1"/>
  <c r="J17" i="1"/>
  <c r="J15" i="1"/>
  <c r="J16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<sst xmlns="http://schemas.openxmlformats.org/spreadsheetml/2006/main" count="29" uniqueCount="29">
  <si>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</si>
  <si>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</si>
  <si>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</si>
  <si>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</si>
  <si>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</si>
  <si>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</si>
  <si>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</si>
  <si>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</si>
  <si>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</si>
  <si>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</si>
  <si>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</si>
  <si>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</si>
  <si>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</si>
  <si>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5.</t>
  </si>
  <si>
    <t>6.</t>
  </si>
  <si>
    <t>9.</t>
  </si>
  <si>
    <t>10.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</si>
  <si>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</si>
  <si>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</si>
  <si>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</si>
  <si>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</si>
  <si>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</si>
  <si>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</si>
  <si>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</si>
  <si>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</si>
  <si>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</si>
  <si>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</si>
  <si>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</si>
  <si>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№ 45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</si>
</sst>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 shrinkToFit="1"/>
    </xf>
    <xf numFmtId="4" fontId="2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/>
  </sheetViews>
  <sheetFormatPr defaultRowHeight="15" x14ac:dyDescent="0.25"/>
  <cols>
    <col min="1" max="1" width="3.85546875" style="2" customWidth="1"/>
    <col min="2" max="2" width="41.140625" style="2" customWidth="1"/>
    <col min="3" max="3" width="16.5703125" style="2" customWidth="1"/>
    <col min="4" max="4" width="16.28515625" style="2" customWidth="1"/>
    <col min="5" max="5" width="9.140625" style="2"/>
    <col min="6" max="6" width="7" style="2" customWidth="1"/>
    <col min="7" max="7" width="9.140625" style="2" hidden="1" customWidth="1"/>
    <col min="8" max="8" width="20.85546875" style="2" customWidth="1"/>
    <col min="9" max="9" width="22.140625" style="2" customWidth="1"/>
    <col min="10" max="10" width="14" style="2" customWidth="1"/>
    <col min="11" max="11" width="15.5703125" style="2" customWidth="1"/>
    <col min="12" max="12" width="12.42578125" style="2" customWidth="1"/>
    <col min="13" max="13" width="12.7109375" style="2" customWidth="1"/>
    <col min="14" max="14" width="12.140625" style="2" customWidth="1"/>
    <col min="15" max="16384" width="9.140625" style="2"/>
  </cols>
  <sheetData>
    <row r="2" spans="1:14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3"/>
      <c r="L2" s="3"/>
      <c r="M2" s="3"/>
      <c r="N2" s="3"/>
    </row>
    <row r="3" spans="1:14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14" t="s">
        <v>27</v>
      </c>
      <c r="B4" s="14"/>
      <c r="C4" s="14"/>
      <c r="D4" s="14"/>
      <c r="E4" s="14"/>
      <c r="F4" s="14"/>
      <c r="G4" s="14"/>
      <c r="H4" s="14"/>
      <c r="I4" s="14"/>
      <c r="J4" s="14"/>
    </row>
    <row r="5" spans="1:14" x14ac:dyDescent="0.25">
      <c r="A5" s="14" t="s">
        <v>1</v>
      </c>
      <c r="B5" s="14"/>
      <c r="C5" s="14"/>
      <c r="D5" s="14"/>
      <c r="E5" s="14"/>
      <c r="F5" s="14"/>
      <c r="G5" s="14"/>
      <c r="H5" s="14"/>
      <c r="I5" s="14"/>
      <c r="J5" s="14"/>
    </row>
    <row r="6" spans="1:14" x14ac:dyDescent="0.25">
      <c r="A6" s="17" t="s">
        <v>28</v>
      </c>
      <c r="B6" s="17"/>
      <c r="C6" s="17"/>
      <c r="D6" s="17"/>
      <c r="E6" s="17"/>
      <c r="F6" s="17"/>
      <c r="G6" s="17"/>
      <c r="H6" s="17"/>
      <c r="I6" s="17"/>
      <c r="J6" s="17"/>
    </row>
    <row r="7" spans="1:14" ht="21" customHeight="1" x14ac:dyDescent="0.25"/>
    <row r="8" spans="1:14" ht="22.5" customHeight="1" x14ac:dyDescent="0.25">
      <c r="A8" s="14" t="s">
        <v>9</v>
      </c>
      <c r="B8" s="14"/>
      <c r="C8" s="14"/>
      <c r="D8" s="14"/>
      <c r="E8" s="14"/>
      <c r="F8" s="14"/>
      <c r="G8" s="14"/>
      <c r="H8" s="14"/>
      <c r="I8" s="14"/>
      <c r="J8" s="14"/>
    </row>
    <row r="10" spans="1:14" x14ac:dyDescent="0.25">
      <c r="A10" s="15" t="s">
        <v>5</v>
      </c>
      <c r="B10" s="15"/>
      <c r="C10" s="15"/>
      <c r="D10" s="15"/>
      <c r="E10" s="15"/>
      <c r="F10" s="15"/>
      <c r="G10" s="15"/>
      <c r="H10" s="15"/>
      <c r="I10" s="15"/>
      <c r="J10" s="15"/>
      <c r="K10" s="1"/>
      <c r="L10" s="1"/>
      <c r="M10" s="1"/>
    </row>
    <row r="11" spans="1:14" s="3" customFormat="1" ht="118.5" customHeight="1" x14ac:dyDescent="0.25">
      <c r="A11" s="8" t="s">
        <v>4</v>
      </c>
      <c r="B11" s="4" t="s">
        <v>10</v>
      </c>
      <c r="C11" s="4" t="s">
        <v>23</v>
      </c>
      <c r="D11" s="4" t="s">
        <v>24</v>
      </c>
      <c r="E11" s="18" t="s">
        <v>25</v>
      </c>
      <c r="F11" s="18"/>
      <c r="G11" s="18"/>
      <c r="H11" s="4" t="s">
        <v>6</v>
      </c>
      <c r="I11" s="8" t="s">
        <v>3</v>
      </c>
      <c r="J11" s="7" t="s">
        <v>2</v>
      </c>
      <c r="K11" s="8" t="s">
        <v>26</v>
      </c>
      <c r="L11" s="8" t="s">
        <v>7</v>
      </c>
      <c r="M11" s="8" t="s">
        <v>8</v>
      </c>
    </row>
    <row r="12" spans="1:14" ht="30" x14ac:dyDescent="0.25">
      <c r="A12" s="1" t="s">
        <v>11</v>
      </c>
      <c r="B12" s="10" t="s">
        <v>17</v>
      </c>
      <c r="C12" s="9">
        <v>500</v>
      </c>
      <c r="D12" s="9">
        <v>550</v>
      </c>
      <c r="E12" s="16">
        <v>550</v>
      </c>
      <c r="F12" s="16"/>
      <c r="G12" s="16"/>
      <c r="H12" s="5">
        <f t="shared" ref="H12" si="0">AVERAGE(C12:G12)</f>
        <v>533.33000000000004</v>
      </c>
      <c r="I12" s="5">
        <f t="shared" ref="I12" si="1">STDEV(C12:G12)</f>
        <v>28.87</v>
      </c>
      <c r="J12" s="6">
        <f t="shared" ref="J12:J17" si="2">I12/H12*100</f>
        <v>5.41</v>
      </c>
      <c r="K12" s="9">
        <v>500</v>
      </c>
      <c r="L12" s="11">
        <v>150</v>
      </c>
      <c r="M12" s="5">
        <f>K12*L12</f>
        <v>75000</v>
      </c>
    </row>
    <row r="13" spans="1:14" ht="30" x14ac:dyDescent="0.25">
      <c r="A13" s="1" t="s">
        <v>12</v>
      </c>
      <c r="B13" s="10" t="s">
        <v>18</v>
      </c>
      <c r="C13" s="9">
        <v>150</v>
      </c>
      <c r="D13" s="9">
        <v>165</v>
      </c>
      <c r="E13" s="16">
        <v>165</v>
      </c>
      <c r="F13" s="16"/>
      <c r="G13" s="16"/>
      <c r="H13" s="5">
        <f t="shared" ref="H13" si="3">AVERAGE(C13:G13)</f>
        <v>160</v>
      </c>
      <c r="I13" s="5">
        <f t="shared" ref="I13" si="4">STDEV(C13:G13)</f>
        <v>8.66</v>
      </c>
      <c r="J13" s="6">
        <f t="shared" si="2"/>
        <v>5.41</v>
      </c>
      <c r="K13" s="9">
        <v>150</v>
      </c>
      <c r="L13" s="12">
        <v>100</v>
      </c>
      <c r="M13" s="5">
        <f t="shared" ref="M13:M17" si="5">K13*L13</f>
        <v>15000</v>
      </c>
      <c r="N13" s="19"/>
    </row>
    <row r="14" spans="1:14" ht="30" x14ac:dyDescent="0.25">
      <c r="A14" s="1" t="s">
        <v>13</v>
      </c>
      <c r="B14" s="10" t="s">
        <v>19</v>
      </c>
      <c r="C14" s="9">
        <v>550</v>
      </c>
      <c r="D14" s="9">
        <v>600</v>
      </c>
      <c r="E14" s="16">
        <v>600</v>
      </c>
      <c r="F14" s="16"/>
      <c r="G14" s="16"/>
      <c r="H14" s="5">
        <f t="shared" ref="H14:H17" si="6">AVERAGE(C14:G14)</f>
        <v>583.33000000000004</v>
      </c>
      <c r="I14" s="5">
        <f t="shared" ref="I14:I17" si="7">STDEV(C14:G14)</f>
        <v>28.87</v>
      </c>
      <c r="J14" s="6">
        <f t="shared" si="2"/>
        <v>4.95</v>
      </c>
      <c r="K14" s="9">
        <v>550</v>
      </c>
      <c r="L14" s="11">
        <v>130</v>
      </c>
      <c r="M14" s="5">
        <f t="shared" si="5"/>
        <v>71500</v>
      </c>
    </row>
    <row r="15" spans="1:14" ht="30" x14ac:dyDescent="0.25">
      <c r="A15" s="1" t="s">
        <v>14</v>
      </c>
      <c r="B15" s="10" t="s">
        <v>20</v>
      </c>
      <c r="C15" s="9">
        <v>165</v>
      </c>
      <c r="D15" s="9">
        <v>180</v>
      </c>
      <c r="E15" s="16">
        <v>180</v>
      </c>
      <c r="F15" s="16"/>
      <c r="G15" s="16"/>
      <c r="H15" s="5">
        <f t="shared" si="6"/>
        <v>175</v>
      </c>
      <c r="I15" s="5">
        <f t="shared" si="7"/>
        <v>8.66</v>
      </c>
      <c r="J15" s="6">
        <f t="shared" si="2"/>
        <v>4.95</v>
      </c>
      <c r="K15" s="9">
        <v>165</v>
      </c>
      <c r="L15" s="12">
        <v>130</v>
      </c>
      <c r="M15" s="5">
        <f t="shared" si="5"/>
        <v>21450</v>
      </c>
      <c r="N15" s="19"/>
    </row>
    <row r="16" spans="1:14" ht="30" x14ac:dyDescent="0.25">
      <c r="A16" s="1" t="s">
        <v>15</v>
      </c>
      <c r="B16" s="10" t="s">
        <v>21</v>
      </c>
      <c r="C16" s="9">
        <v>600</v>
      </c>
      <c r="D16" s="9">
        <v>660</v>
      </c>
      <c r="E16" s="16">
        <v>660</v>
      </c>
      <c r="F16" s="16"/>
      <c r="G16" s="16"/>
      <c r="H16" s="5">
        <f t="shared" si="6"/>
        <v>640</v>
      </c>
      <c r="I16" s="5">
        <f t="shared" si="7"/>
        <v>34.64</v>
      </c>
      <c r="J16" s="6">
        <f t="shared" si="2"/>
        <v>5.41</v>
      </c>
      <c r="K16" s="9">
        <v>600</v>
      </c>
      <c r="L16" s="11">
        <v>130</v>
      </c>
      <c r="M16" s="5">
        <f t="shared" si="5"/>
        <v>78000</v>
      </c>
    </row>
    <row r="17" spans="1:14" ht="30" x14ac:dyDescent="0.25">
      <c r="A17" s="1" t="s">
        <v>16</v>
      </c>
      <c r="B17" s="10" t="s">
        <v>22</v>
      </c>
      <c r="C17" s="9">
        <v>180</v>
      </c>
      <c r="D17" s="9">
        <v>195</v>
      </c>
      <c r="E17" s="16">
        <v>195</v>
      </c>
      <c r="F17" s="16"/>
      <c r="G17" s="16"/>
      <c r="H17" s="5">
        <f t="shared" si="6"/>
        <v>190</v>
      </c>
      <c r="I17" s="5">
        <f t="shared" si="7"/>
        <v>8.66</v>
      </c>
      <c r="J17" s="6">
        <f t="shared" si="2"/>
        <v>4.5599999999999996</v>
      </c>
      <c r="K17" s="9">
        <v>180</v>
      </c>
      <c r="L17" s="12">
        <v>130</v>
      </c>
      <c r="M17" s="5">
        <f t="shared" si="5"/>
        <v>23400</v>
      </c>
      <c r="N17" s="19"/>
    </row>
  </sheetData>
  <mergeCells count="13">
    <mergeCell ref="E17:G17"/>
    <mergeCell ref="A6:J6"/>
    <mergeCell ref="E14:G14"/>
    <mergeCell ref="E15:G15"/>
    <mergeCell ref="E16:G16"/>
    <mergeCell ref="E11:G11"/>
    <mergeCell ref="E12:G12"/>
    <mergeCell ref="E13:G13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2017-04-26T13:19:09Z</cp:lastPrinted>
  <dcterms:created xsi:type="dcterms:W3CDTF">2014-02-20T07:55:18Z</dcterms:created>
  <dcterms:modified xsi:type="dcterms:W3CDTF">2026-04-02T08:06:45Z</dcterms:modified>
</cp:coreProperties>
</file>