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81\"/>
    </mc:Choice>
  </mc:AlternateContent>
  <bookViews>
    <workbookView xWindow="-120" yWindow="-120" windowWidth="29040" windowHeight="15840"/>
  </bookViews>
  <sheets>
    <sheet name="Лист1" sheetId="1" r:id="rId1"/>
  </sheet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4" i="1" l="1"/>
  <c r="M13" i="1"/>
  <c r="M12" i="1"/>
  <c r="I14" i="1" l="1"/>
  <c r="H14" i="1"/>
  <c r="I13" i="1"/>
  <c r="H13" i="1"/>
  <c r="J13" i="1" l="1"/>
  <c r="J14" i="1"/>
  <c r="H12" i="1"/>
  <c r="I12" i="1"/>
  <c r="J12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<sst xmlns="http://schemas.openxmlformats.org/spreadsheetml/2006/main" count="23" uniqueCount="23">
  <si>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</si>
  <si>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</si>
  <si>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</si>
  <si>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</si>
  <si>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</si>
  <si>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</si>
  <si>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</si>
  <si>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</si>
  <si>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</si>
  <si>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</si>
  <si>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</si>
  <si>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1.</t>
  </si>
  <si>
    <t>5.</t>
  </si>
  <si>
    <t>9.</t>
  </si>
  <si>
    <t>Оказание услуг по камерному обеззараживанию матрасов в 2026 г.</t>
  </si>
  <si>
    <t>Оказание услуг по камерному обеззараживанию матрасов в 2027 г.</t>
  </si>
  <si>
    <t>Оказание услуг по камерному обеззараживанию матрасов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</si>
  <si>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</si>
  <si>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</si>
  <si>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</si>
  <si>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</si>
  <si>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</si>
  <si>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>Учреждение:   ГБДОУ детский сад № 81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</si>
</sst>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1" applyNumberFormat="1" applyFont="1" applyFill="1" applyBorder="1" applyAlignment="1">
      <alignment horizontal="center" vertical="center" wrapText="1"/>
    </xf>
    <xf numFmtId="9" fontId="3" fillId="0" borderId="1" xfId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4"/>
  <sheetViews>
    <sheetView tabSelected="1" workbookViewId="0">
      <selection activeCell="K27" sqref="K27"/>
    </sheetView>
  </sheetViews>
  <sheetFormatPr defaultRowHeight="15" x14ac:dyDescent="0.25"/>
  <cols>
    <col min="1" max="1" width="3.85546875" style="2" customWidth="1"/>
    <col min="2" max="2" width="41.140625" style="2" customWidth="1"/>
    <col min="3" max="3" width="16.5703125" style="2" customWidth="1"/>
    <col min="4" max="4" width="16.28515625" style="2" customWidth="1"/>
    <col min="5" max="5" width="9.140625" style="2"/>
    <col min="6" max="6" width="7" style="2" customWidth="1"/>
    <col min="7" max="7" width="9.140625" style="2" hidden="1" customWidth="1"/>
    <col min="8" max="8" width="20.85546875" style="2" customWidth="1"/>
    <col min="9" max="9" width="22.140625" style="2" customWidth="1"/>
    <col min="10" max="10" width="14" style="2" customWidth="1"/>
    <col min="11" max="11" width="15.5703125" style="9" customWidth="1"/>
    <col min="12" max="12" width="12.42578125" style="2" customWidth="1"/>
    <col min="13" max="13" width="12.7109375" style="2" customWidth="1"/>
    <col min="14" max="16384" width="9.140625" style="2"/>
  </cols>
  <sheetData>
    <row r="2" spans="1:14" x14ac:dyDescent="0.25">
      <c r="A2" s="14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8"/>
      <c r="L2" s="3"/>
      <c r="M2" s="3"/>
      <c r="N2" s="3"/>
    </row>
    <row r="3" spans="1:14" x14ac:dyDescent="0.25">
      <c r="C3" s="3"/>
      <c r="D3" s="3"/>
      <c r="E3" s="3"/>
      <c r="F3" s="3"/>
      <c r="G3" s="3"/>
      <c r="H3" s="3"/>
      <c r="I3" s="3"/>
      <c r="J3" s="3"/>
      <c r="K3" s="8"/>
      <c r="L3" s="3"/>
      <c r="M3" s="3"/>
      <c r="N3" s="3"/>
    </row>
    <row r="4" spans="1:14" x14ac:dyDescent="0.25">
      <c r="A4" s="15" t="s">
        <v>21</v>
      </c>
      <c r="B4" s="15"/>
      <c r="C4" s="15"/>
      <c r="D4" s="15"/>
      <c r="E4" s="15"/>
      <c r="F4" s="15"/>
      <c r="G4" s="15"/>
      <c r="H4" s="15"/>
      <c r="I4" s="15"/>
      <c r="J4" s="15"/>
    </row>
    <row r="5" spans="1:14" x14ac:dyDescent="0.25">
      <c r="A5" s="15" t="s">
        <v>1</v>
      </c>
      <c r="B5" s="15"/>
      <c r="C5" s="15"/>
      <c r="D5" s="15"/>
      <c r="E5" s="15"/>
      <c r="F5" s="15"/>
      <c r="G5" s="15"/>
      <c r="H5" s="15"/>
      <c r="I5" s="15"/>
      <c r="J5" s="15"/>
    </row>
    <row r="6" spans="1:14" s="9" customFormat="1" x14ac:dyDescent="0.25">
      <c r="A6" s="15" t="s">
        <v>22</v>
      </c>
      <c r="B6" s="15"/>
      <c r="C6" s="15"/>
      <c r="D6" s="15"/>
      <c r="E6" s="15"/>
      <c r="F6" s="15"/>
      <c r="G6" s="15"/>
      <c r="H6" s="15"/>
      <c r="I6" s="15"/>
      <c r="J6" s="15"/>
    </row>
    <row r="7" spans="1:14" ht="21" customHeight="1" x14ac:dyDescent="0.25"/>
    <row r="8" spans="1:14" ht="22.5" customHeight="1" x14ac:dyDescent="0.25">
      <c r="A8" s="15" t="s">
        <v>9</v>
      </c>
      <c r="B8" s="15"/>
      <c r="C8" s="15"/>
      <c r="D8" s="15"/>
      <c r="E8" s="15"/>
      <c r="F8" s="15"/>
      <c r="G8" s="15"/>
      <c r="H8" s="15"/>
      <c r="I8" s="15"/>
      <c r="J8" s="15"/>
    </row>
    <row r="10" spans="1:14" x14ac:dyDescent="0.25">
      <c r="A10" s="16" t="s">
        <v>5</v>
      </c>
      <c r="B10" s="16"/>
      <c r="C10" s="16"/>
      <c r="D10" s="16"/>
      <c r="E10" s="16"/>
      <c r="F10" s="16"/>
      <c r="G10" s="16"/>
      <c r="H10" s="16"/>
      <c r="I10" s="16"/>
      <c r="J10" s="16"/>
      <c r="K10" s="1"/>
      <c r="L10" s="1"/>
      <c r="M10" s="1"/>
    </row>
    <row r="11" spans="1:14" s="3" customFormat="1" ht="118.5" customHeight="1" x14ac:dyDescent="0.25">
      <c r="A11" s="10" t="s">
        <v>4</v>
      </c>
      <c r="B11" s="4" t="s">
        <v>10</v>
      </c>
      <c r="C11" s="4" t="s">
        <v>17</v>
      </c>
      <c r="D11" s="4" t="s">
        <v>18</v>
      </c>
      <c r="E11" s="18" t="s">
        <v>19</v>
      </c>
      <c r="F11" s="18"/>
      <c r="G11" s="18"/>
      <c r="H11" s="4" t="s">
        <v>6</v>
      </c>
      <c r="I11" s="10" t="s">
        <v>3</v>
      </c>
      <c r="J11" s="7" t="s">
        <v>2</v>
      </c>
      <c r="K11" s="10" t="s">
        <v>20</v>
      </c>
      <c r="L11" s="10" t="s">
        <v>7</v>
      </c>
      <c r="M11" s="10" t="s">
        <v>8</v>
      </c>
    </row>
    <row r="12" spans="1:14" ht="30" x14ac:dyDescent="0.25">
      <c r="A12" s="1" t="s">
        <v>11</v>
      </c>
      <c r="B12" s="12" t="s">
        <v>14</v>
      </c>
      <c r="C12" s="11">
        <v>500</v>
      </c>
      <c r="D12" s="11">
        <v>550</v>
      </c>
      <c r="E12" s="17">
        <v>550</v>
      </c>
      <c r="F12" s="17"/>
      <c r="G12" s="17"/>
      <c r="H12" s="5">
        <f t="shared" ref="H12" si="0">AVERAGE(C12:G12)</f>
        <v>533.33000000000004</v>
      </c>
      <c r="I12" s="5">
        <f t="shared" ref="I12" si="1">STDEV(C12:G12)</f>
        <v>28.87</v>
      </c>
      <c r="J12" s="6">
        <f t="shared" ref="J12:J14" si="2">I12/H12*100</f>
        <v>5.41</v>
      </c>
      <c r="K12" s="11">
        <v>500</v>
      </c>
      <c r="L12" s="13">
        <v>159</v>
      </c>
      <c r="M12" s="5">
        <f>K12*L12</f>
        <v>79500</v>
      </c>
    </row>
    <row r="13" spans="1:14" ht="30" x14ac:dyDescent="0.25">
      <c r="A13" s="1" t="s">
        <v>12</v>
      </c>
      <c r="B13" s="12" t="s">
        <v>15</v>
      </c>
      <c r="C13" s="11">
        <v>550</v>
      </c>
      <c r="D13" s="11">
        <v>600</v>
      </c>
      <c r="E13" s="17">
        <v>600</v>
      </c>
      <c r="F13" s="17"/>
      <c r="G13" s="17"/>
      <c r="H13" s="5">
        <f t="shared" ref="H13:H14" si="3">AVERAGE(C13:G13)</f>
        <v>583.33000000000004</v>
      </c>
      <c r="I13" s="5">
        <f t="shared" ref="I13:I14" si="4">STDEV(C13:G13)</f>
        <v>28.87</v>
      </c>
      <c r="J13" s="6">
        <f t="shared" si="2"/>
        <v>4.95</v>
      </c>
      <c r="K13" s="11">
        <v>550</v>
      </c>
      <c r="L13" s="13">
        <v>151</v>
      </c>
      <c r="M13" s="5">
        <f t="shared" ref="M13:M14" si="5">K13*L13</f>
        <v>83050</v>
      </c>
    </row>
    <row r="14" spans="1:14" ht="30" x14ac:dyDescent="0.25">
      <c r="A14" s="1" t="s">
        <v>13</v>
      </c>
      <c r="B14" s="12" t="s">
        <v>16</v>
      </c>
      <c r="C14" s="11">
        <v>600</v>
      </c>
      <c r="D14" s="11">
        <v>660</v>
      </c>
      <c r="E14" s="17">
        <v>660</v>
      </c>
      <c r="F14" s="17"/>
      <c r="G14" s="17"/>
      <c r="H14" s="5">
        <f t="shared" si="3"/>
        <v>640</v>
      </c>
      <c r="I14" s="5">
        <f t="shared" si="4"/>
        <v>34.64</v>
      </c>
      <c r="J14" s="6">
        <f t="shared" si="2"/>
        <v>5.41</v>
      </c>
      <c r="K14" s="11">
        <v>600</v>
      </c>
      <c r="L14" s="13">
        <v>144</v>
      </c>
      <c r="M14" s="5">
        <f t="shared" si="5"/>
        <v>86400</v>
      </c>
    </row>
  </sheetData>
  <mergeCells count="10">
    <mergeCell ref="A6:J6"/>
    <mergeCell ref="E13:G13"/>
    <mergeCell ref="E14:G14"/>
    <mergeCell ref="E11:G11"/>
    <mergeCell ref="E12:G12"/>
    <mergeCell ref="A2:J2"/>
    <mergeCell ref="A4:J4"/>
    <mergeCell ref="A5:J5"/>
    <mergeCell ref="A10:J10"/>
    <mergeCell ref="A8:J8"/>
  </mergeCells>
  <pageMargins left="0.7" right="0.7" top="0.75" bottom="0.75" header="0.3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Цупиков Дмитрий Александрович</cp:lastModifiedBy>
  <cp:lastPrinted>2017-04-26T13:19:09Z</cp:lastPrinted>
  <dcterms:created xsi:type="dcterms:W3CDTF">2014-02-20T07:55:18Z</dcterms:created>
  <dcterms:modified xsi:type="dcterms:W3CDTF">2026-04-02T08:59:58Z</dcterms:modified>
</cp:coreProperties>
</file>