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9425" windowHeight="7155"/>
  </bookViews>
  <sheets>
    <sheet name="Лист2" sheetId="2" r:id="rId1"/>
    <sheet name="Лист3" sheetId="3" r:id="rId2"/>
  </sheets>
  <calcPr calcId="162913"/>
</workbook>
</file>

<file path=xl/calcChain.xml><?xml version="1.0" encoding="utf-8"?>
<calcChain xmlns="http://schemas.openxmlformats.org/spreadsheetml/2006/main">
  <c r="L16" i="2" l="1"/>
  <c r="L15" i="2" l="1"/>
</calcChain>
</file>

<file path=xl/sharedStrings.xml><?xml version="1.0" encoding="utf-8"?>
<sst xmlns="http://schemas.openxmlformats.org/spreadsheetml/2006/main" count="36" uniqueCount="34">
  <si>
    <t>СОГЛАСОВАНО</t>
  </si>
  <si>
    <t xml:space="preserve">администрации Пушкинского района </t>
  </si>
  <si>
    <t>Санкт-Петербурга</t>
  </si>
  <si>
    <t>№ п/п</t>
  </si>
  <si>
    <t>Ед. изм.</t>
  </si>
  <si>
    <t>Кол-во</t>
  </si>
  <si>
    <t>ИТОГО:</t>
  </si>
  <si>
    <t xml:space="preserve">В связис необходимостью обеспечения 75% закупок малого объяма посредством подсистемы "Электронный магазин", для обоснования цены контракта Вам предлагается использовать следующую форму расчета обоснования цены.  </t>
  </si>
  <si>
    <t>Расчет составил: контрактный управляющий _________________________Родичева С.А.</t>
  </si>
  <si>
    <t xml:space="preserve">             УТВЕРЖДАЮ</t>
  </si>
  <si>
    <t xml:space="preserve">Директор ГБОУ школа № 449 </t>
  </si>
  <si>
    <t>______________________  О.В.Аксенова</t>
  </si>
  <si>
    <t>Расчет-обоснование цены контракта, заключаемого с единственным поставщиком (подрядчиком, исполнителем)</t>
  </si>
  <si>
    <t xml:space="preserve">Код ОКПД2
(КТРУ, ККН)
</t>
  </si>
  <si>
    <t xml:space="preserve">Цена за ед. с НДС, руб. </t>
  </si>
  <si>
    <t>-</t>
  </si>
  <si>
    <t>Наименьшая цена за ед. с НДС с учетом нормирования, руб.</t>
  </si>
  <si>
    <t>Итого
 по позиции с НДС,
 руб.</t>
  </si>
  <si>
    <t>Наименование услуги</t>
  </si>
  <si>
    <t>Цена из Распоряжения Комитета по государственному заказу Санкт-Петербурга
от 31.05.2018 №100-р.</t>
  </si>
  <si>
    <t>Пушкинского района</t>
  </si>
  <si>
    <t>ШТ</t>
  </si>
  <si>
    <t>«___» ___________ 2026 г.</t>
  </si>
  <si>
    <t>«____»________________ 2026 г.</t>
  </si>
  <si>
    <t>Коммерческое предложение №2 от 05.03.2026 г</t>
  </si>
  <si>
    <t>Коммерческое предложение № 3 от 05.03.2026 г.</t>
  </si>
  <si>
    <t xml:space="preserve">Реестр товаров для обеспечения нужд Санкт-Петербурга
(на 1 кв. 2026 г.)
</t>
  </si>
  <si>
    <t>Определение НМЦ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заключаемого с единственным поставщиком (подрядчиком, исполнителем)» (далее – Методические рекомендации). 
Для определения НМЦ направлен запрос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На запрос представили ценовые предложения три исполнителя, на основании которых проведено определение однородности совокупности значений выявленных цен, согласно п. 3.20 части III Методических рекомендаций.
Расчет-обоснование цены контракта, заключаемого с единственным поставщиком (подрядчиком, исполнителем) был произведен на основании наименьшего ценового предложения.</t>
  </si>
  <si>
    <t>Право на использование комплекта "Максимальная защита" Средства защиты информации Secret Net Studio 8 (реестровая запись № 3855 от 16.08.2017), Лицензия на 1 год + ТП уровня Базовый, срок 1 год</t>
  </si>
  <si>
    <t>Коммерческое предложение №1 от 05.03.2026 г</t>
  </si>
  <si>
    <t>62.01.29.000</t>
  </si>
  <si>
    <t>на оказание услуг по предоставлению неисключительных лицензионных прав на программное обеспечение Secret Net Studio 8 для работы с ФИС ФРДО 
для ГБОУ школа № 449 Пушкинского района Санкт-Петербурга</t>
  </si>
  <si>
    <t>_________________ Е.В. Муха</t>
  </si>
  <si>
    <t xml:space="preserve">ВрИО начальника отдела образования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</si>
</sst>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Times New Roman"/>
      <family val="1"/>
      <charset val="204"/>
    </font>
    <font>
      <b/>
      <sz val="11"/>
      <color theme="1"/>
      <name val="Times New Roman"/>
      <family val="1"/>
      <charset val="204"/>
    </font>
    <font>
      <sz val="11"/>
      <color rgb="FF000000"/>
      <name val="Times New Roman"/>
      <family val="1"/>
      <charset val="204"/>
    </font>
    <font>
      <b/>
      <sz val="12"/>
      <color theme="1"/>
      <name val="Times New Roman"/>
      <family val="1"/>
      <charset val="204"/>
    </font>
    <font>
      <sz val="12"/>
      <color theme="1"/>
      <name val="Calibri"/>
      <family val="2"/>
      <charset val="204"/>
      <scheme val="minor"/>
    </font>
    <font>
      <sz val="11"/>
      <color theme="1"/>
      <name val="Calibri"/>
      <family val="2"/>
      <scheme val="minor"/>
    </font>
    <font>
      <sz val="12"/>
      <color theme="1"/>
      <name val="Calibri"/>
      <family val="2"/>
      <scheme val="minor"/>
    </font>
    <font>
      <b/>
      <sz val="11"/>
      <name val="Times New Roman"/>
      <family val="1"/>
      <charset val="204"/>
    </font>
    <font>
      <i/>
      <sz val="11"/>
      <color theme="1"/>
      <name val="Times New Roman"/>
      <family val="1"/>
      <charset val="204"/>
    </font>
    <font>
      <i/>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8" fillId="0" borderId="0"/>
  </cellStyleXfs>
  <cellXfs count="40">
    <xf numFmtId="0" fontId="0" fillId="0" borderId="0" xfId="0"/>
    <xf numFmtId="0" fontId="4" fillId="0" borderId="0" xfId="0" applyFont="1"/>
    <xf numFmtId="0" fontId="2" fillId="0" borderId="0" xfId="0" applyFont="1"/>
    <xf numFmtId="0" fontId="3" fillId="0" borderId="0" xfId="0" applyFont="1" applyBorder="1" applyAlignment="1">
      <alignment horizontal="left" vertical="center" wrapText="1"/>
    </xf>
    <xf numFmtId="0" fontId="3" fillId="0" borderId="0" xfId="0" applyFont="1" applyBorder="1" applyAlignment="1">
      <alignment horizontal="left" vertical="center" wrapText="1"/>
    </xf>
    <xf numFmtId="0" fontId="7" fillId="0" borderId="0" xfId="0" applyFont="1" applyAlignment="1">
      <alignment wrapText="1"/>
    </xf>
    <xf numFmtId="0" fontId="9" fillId="0" borderId="0" xfId="0" applyFont="1"/>
    <xf numFmtId="0" fontId="9" fillId="0" borderId="0" xfId="0" applyFont="1" applyAlignment="1">
      <alignment wrapText="1"/>
    </xf>
    <xf numFmtId="0" fontId="3" fillId="0" borderId="0" xfId="0" applyFont="1" applyBorder="1" applyAlignment="1">
      <alignment horizontal="left" vertical="center" wrapText="1"/>
    </xf>
    <xf numFmtId="0" fontId="0" fillId="0" borderId="0" xfId="0"/>
    <xf numFmtId="0" fontId="4" fillId="0" borderId="0" xfId="0" applyFont="1"/>
    <xf numFmtId="4" fontId="0" fillId="0" borderId="0" xfId="0" applyNumberFormat="1"/>
    <xf numFmtId="0" fontId="4"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4" fontId="10"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4" fontId="5" fillId="0" borderId="1" xfId="0" applyNumberFormat="1" applyFont="1" applyFill="1" applyBorder="1" applyAlignment="1">
      <alignment horizontal="center" vertical="center" shrinkToFit="1"/>
    </xf>
    <xf numFmtId="0" fontId="2" fillId="0" borderId="0" xfId="0" applyFont="1" applyAlignment="1">
      <alignment vertical="center"/>
    </xf>
    <xf numFmtId="0" fontId="3" fillId="0" borderId="0" xfId="0" applyFont="1" applyAlignment="1">
      <alignment vertical="center"/>
    </xf>
    <xf numFmtId="0" fontId="5" fillId="0" borderId="0" xfId="0" applyFont="1" applyAlignment="1">
      <alignment horizontal="left" vertical="center"/>
    </xf>
    <xf numFmtId="0" fontId="2" fillId="0" borderId="0" xfId="0" applyFont="1" applyAlignment="1">
      <alignment horizontal="left" vertical="center"/>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4" fontId="5" fillId="3" borderId="1" xfId="0" applyNumberFormat="1" applyFont="1" applyFill="1" applyBorder="1" applyAlignment="1">
      <alignment horizontal="center" vertical="center"/>
    </xf>
    <xf numFmtId="0" fontId="11" fillId="0" borderId="1" xfId="0" applyFont="1" applyBorder="1" applyAlignment="1">
      <alignment horizontal="center" vertical="top" wrapText="1"/>
    </xf>
    <xf numFmtId="0" fontId="11" fillId="0" borderId="1" xfId="0" applyFont="1" applyBorder="1" applyAlignment="1">
      <alignment horizontal="center" vertical="center" wrapText="1"/>
    </xf>
    <xf numFmtId="0" fontId="12" fillId="0" borderId="0" xfId="0" applyFont="1"/>
    <xf numFmtId="0" fontId="3" fillId="0" borderId="0" xfId="0" applyFont="1" applyAlignment="1">
      <alignment horizontal="left" vertical="center" wrapText="1"/>
    </xf>
    <xf numFmtId="0" fontId="3" fillId="0" borderId="0" xfId="0" applyFont="1" applyAlignment="1">
      <alignment horizontal="justify"/>
    </xf>
    <xf numFmtId="0" fontId="1" fillId="0" borderId="0" xfId="0" applyFont="1" applyAlignment="1"/>
    <xf numFmtId="14" fontId="0" fillId="0" borderId="0" xfId="0" applyNumberFormat="1" applyFont="1" applyFill="1" applyAlignment="1">
      <alignment horizontal="left"/>
    </xf>
    <xf numFmtId="0" fontId="0" fillId="0" borderId="0" xfId="0" applyFont="1" applyFill="1" applyAlignment="1">
      <alignment horizontal="left"/>
    </xf>
    <xf numFmtId="0" fontId="6" fillId="0" borderId="0" xfId="0" applyFont="1" applyAlignment="1">
      <alignment horizontal="center"/>
    </xf>
    <xf numFmtId="0" fontId="4" fillId="0" borderId="1" xfId="0" applyFont="1" applyBorder="1" applyAlignment="1">
      <alignment horizontal="center" vertical="center" wrapText="1"/>
    </xf>
    <xf numFmtId="0" fontId="6" fillId="0" borderId="0" xfId="0" applyFont="1" applyAlignment="1">
      <alignment horizontal="center" vertical="top" wrapText="1"/>
    </xf>
    <xf numFmtId="0" fontId="10" fillId="0" borderId="1" xfId="0" applyFont="1" applyBorder="1" applyAlignment="1">
      <alignment horizontal="center" vertical="center" wrapText="1"/>
    </xf>
    <xf numFmtId="0" fontId="4" fillId="0" borderId="1" xfId="0" applyFont="1" applyBorder="1" applyAlignment="1">
      <alignment horizontal="right" vertical="center" wrapText="1"/>
    </xf>
    <xf numFmtId="0" fontId="3" fillId="0" borderId="0" xfId="0" applyFont="1" applyBorder="1" applyAlignment="1">
      <alignment horizontal="left" vertical="center" wrapText="1"/>
    </xf>
    <xf numFmtId="0" fontId="4" fillId="0" borderId="0" xfId="0" applyFont="1" applyAlignment="1">
      <alignment horizontal="left"/>
    </xf>
    <xf numFmtId="0" fontId="5" fillId="0" borderId="0" xfId="0" applyFont="1" applyAlignment="1">
      <alignment horizontal="left" vertical="center"/>
    </xf>
  </cellXfs>
  <cellStyles count="2">
    <cellStyle name="Обычный" xfId="0" builtinId="0"/>
    <cellStyle name="Обычный 3"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1</xdr:col>
      <xdr:colOff>133351</xdr:colOff>
      <xdr:row>17</xdr:row>
      <xdr:rowOff>0</xdr:rowOff>
    </xdr:from>
    <xdr:to>
      <xdr:col>1</xdr:col>
      <xdr:colOff>414529</xdr:colOff>
      <xdr:row>17</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1" y="35575875"/>
          <a:ext cx="433578" cy="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133351</xdr:colOff>
      <xdr:row>0</xdr:row>
      <xdr:rowOff>0</xdr:rowOff>
    </xdr:from>
    <xdr:to>
      <xdr:col>1</xdr:col>
      <xdr:colOff>414529</xdr:colOff>
      <xdr:row>0</xdr:row>
      <xdr:rowOff>0</xdr:rowOff>
    </xdr:to>
    <xdr:pic>
      <xdr:nvPicPr>
        <xdr:cNvPr id="13" name="Рисунок 12">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9576" y="79390875"/>
          <a:ext cx="2811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1"/>
  <sheetViews>
    <sheetView tabSelected="1" zoomScaleNormal="100" workbookViewId="0">
      <selection activeCell="C10" sqref="C10:C13"/>
    </sheetView>
  </sheetViews>
  <sheetFormatPr defaultRowHeight="15" x14ac:dyDescent="0.25"/>
  <cols>
    <col min="1" max="1" width="4.140625" customWidth="1"/>
    <col min="2" max="2" width="23.42578125" customWidth="1"/>
    <col min="3" max="3" width="15" style="9" customWidth="1"/>
    <col min="4" max="4" width="6.7109375" customWidth="1"/>
    <col min="5" max="5" width="7" customWidth="1"/>
    <col min="6" max="6" width="19.42578125" customWidth="1"/>
    <col min="7" max="7" width="19.28515625" customWidth="1"/>
    <col min="8" max="8" width="19.42578125" customWidth="1"/>
    <col min="9" max="10" width="17.85546875" style="9" customWidth="1"/>
    <col min="11" max="11" width="16.85546875" customWidth="1"/>
    <col min="12" max="12" width="17.7109375" customWidth="1"/>
    <col min="13" max="14" width="9.140625" customWidth="1"/>
    <col min="15" max="15" width="12.28515625" customWidth="1"/>
  </cols>
  <sheetData>
    <row r="1" spans="1:15" x14ac:dyDescent="0.25">
      <c r="A1" s="3"/>
      <c r="B1" s="1" t="s">
        <v>0</v>
      </c>
      <c r="C1" s="10"/>
      <c r="D1" s="2"/>
      <c r="E1" s="3"/>
      <c r="F1" s="8"/>
      <c r="G1" s="8"/>
      <c r="H1" s="8"/>
      <c r="I1" s="8"/>
      <c r="J1" s="38" t="s">
        <v>9</v>
      </c>
      <c r="K1" s="38"/>
      <c r="L1" s="38"/>
      <c r="M1" s="2"/>
      <c r="N1" s="2"/>
      <c r="O1" s="2"/>
    </row>
    <row r="2" spans="1:15" ht="21" customHeight="1" x14ac:dyDescent="0.25">
      <c r="A2" s="3"/>
      <c r="B2" s="27" t="s">
        <v>33</v>
      </c>
      <c r="C2" s="27"/>
      <c r="D2" s="17"/>
      <c r="E2" s="8"/>
      <c r="F2" s="8"/>
      <c r="G2" s="8"/>
      <c r="H2" s="8"/>
      <c r="I2" s="8"/>
      <c r="J2" s="39" t="s">
        <v>10</v>
      </c>
      <c r="K2" s="39"/>
      <c r="L2" s="39"/>
      <c r="M2" s="2"/>
      <c r="N2" s="2"/>
      <c r="O2" s="2"/>
    </row>
    <row r="3" spans="1:15" ht="15" customHeight="1" x14ac:dyDescent="0.25">
      <c r="A3" s="3"/>
      <c r="B3" s="18" t="s">
        <v>1</v>
      </c>
      <c r="C3" s="18"/>
      <c r="D3" s="17"/>
      <c r="E3" s="8"/>
      <c r="F3" s="8"/>
      <c r="G3" s="8"/>
      <c r="H3" s="8"/>
      <c r="I3" s="8"/>
      <c r="J3" s="39" t="s">
        <v>20</v>
      </c>
      <c r="K3" s="39"/>
      <c r="L3" s="39"/>
      <c r="M3" s="2"/>
      <c r="N3" s="2"/>
      <c r="O3" s="2"/>
    </row>
    <row r="4" spans="1:15" ht="18.75" customHeight="1" x14ac:dyDescent="0.25">
      <c r="A4" s="3"/>
      <c r="B4" s="18" t="s">
        <v>2</v>
      </c>
      <c r="C4" s="18"/>
      <c r="D4" s="17"/>
      <c r="E4" s="8"/>
      <c r="F4" s="8"/>
      <c r="G4" s="8"/>
      <c r="H4" s="8"/>
      <c r="I4" s="8"/>
      <c r="J4" s="8" t="s">
        <v>2</v>
      </c>
      <c r="K4" s="19"/>
      <c r="L4" s="20"/>
      <c r="M4" s="2"/>
      <c r="N4" s="2"/>
      <c r="O4" s="2"/>
    </row>
    <row r="5" spans="1:15" ht="29.25" customHeight="1" x14ac:dyDescent="0.25">
      <c r="A5" s="3"/>
      <c r="B5" s="18" t="s">
        <v>32</v>
      </c>
      <c r="C5" s="18"/>
      <c r="D5" s="17"/>
      <c r="E5" s="8"/>
      <c r="F5" s="8"/>
      <c r="G5" s="8"/>
      <c r="H5" s="8"/>
      <c r="I5" s="8"/>
      <c r="J5" s="39" t="s">
        <v>11</v>
      </c>
      <c r="K5" s="39"/>
      <c r="L5" s="39"/>
      <c r="M5" s="2"/>
      <c r="N5" s="2"/>
      <c r="O5" s="2"/>
    </row>
    <row r="6" spans="1:15" ht="15" customHeight="1" x14ac:dyDescent="0.25">
      <c r="A6" s="3"/>
      <c r="B6" s="18" t="s">
        <v>22</v>
      </c>
      <c r="C6" s="18"/>
      <c r="D6" s="17"/>
      <c r="E6" s="8"/>
      <c r="F6" s="8"/>
      <c r="G6" s="8"/>
      <c r="H6" s="8"/>
      <c r="I6" s="8"/>
      <c r="J6" s="39" t="s">
        <v>23</v>
      </c>
      <c r="K6" s="39"/>
      <c r="L6" s="39"/>
      <c r="M6" s="2"/>
      <c r="N6" s="2"/>
      <c r="O6" s="2"/>
    </row>
    <row r="7" spans="1:15" x14ac:dyDescent="0.25">
      <c r="A7" s="3"/>
      <c r="B7" s="3"/>
      <c r="C7" s="8"/>
      <c r="D7" s="4"/>
      <c r="E7" s="3"/>
      <c r="F7" s="8"/>
      <c r="G7" s="8"/>
      <c r="H7" s="8"/>
      <c r="I7" s="8"/>
      <c r="J7" s="8"/>
      <c r="K7" s="8"/>
      <c r="L7" s="4"/>
      <c r="M7" s="2"/>
      <c r="N7" s="2"/>
      <c r="O7" s="2"/>
    </row>
    <row r="8" spans="1:15" ht="15.75" x14ac:dyDescent="0.25">
      <c r="A8" s="32" t="s">
        <v>12</v>
      </c>
      <c r="B8" s="32"/>
      <c r="C8" s="32"/>
      <c r="D8" s="32"/>
      <c r="E8" s="32"/>
      <c r="F8" s="32"/>
      <c r="G8" s="32"/>
      <c r="H8" s="32"/>
      <c r="I8" s="32"/>
      <c r="J8" s="32"/>
      <c r="K8" s="32"/>
      <c r="L8" s="32"/>
      <c r="M8" s="2"/>
      <c r="N8" s="2"/>
      <c r="O8" s="2"/>
    </row>
    <row r="9" spans="1:15" ht="48" customHeight="1" x14ac:dyDescent="0.25">
      <c r="A9" s="34" t="s">
        <v>31</v>
      </c>
      <c r="B9" s="34"/>
      <c r="C9" s="34"/>
      <c r="D9" s="34"/>
      <c r="E9" s="34"/>
      <c r="F9" s="34"/>
      <c r="G9" s="34"/>
      <c r="H9" s="34"/>
      <c r="I9" s="34"/>
      <c r="J9" s="34"/>
      <c r="K9" s="34"/>
      <c r="L9" s="34"/>
      <c r="M9" s="5"/>
      <c r="N9" s="5"/>
      <c r="O9" s="5"/>
    </row>
    <row r="10" spans="1:15" ht="14.45" customHeight="1" x14ac:dyDescent="0.25">
      <c r="A10" s="33" t="s">
        <v>3</v>
      </c>
      <c r="B10" s="33" t="s">
        <v>18</v>
      </c>
      <c r="C10" s="33" t="s">
        <v>13</v>
      </c>
      <c r="D10" s="33" t="s">
        <v>4</v>
      </c>
      <c r="E10" s="33" t="s">
        <v>5</v>
      </c>
      <c r="F10" s="33" t="s">
        <v>14</v>
      </c>
      <c r="G10" s="33"/>
      <c r="H10" s="33"/>
      <c r="I10" s="33"/>
      <c r="J10" s="33" t="s">
        <v>19</v>
      </c>
      <c r="K10" s="33" t="s">
        <v>16</v>
      </c>
      <c r="L10" s="35" t="s">
        <v>17</v>
      </c>
      <c r="M10" s="2"/>
      <c r="N10" s="2"/>
      <c r="O10" s="2"/>
    </row>
    <row r="11" spans="1:15" ht="8.25" customHeight="1" x14ac:dyDescent="0.25">
      <c r="A11" s="33"/>
      <c r="B11" s="33"/>
      <c r="C11" s="33"/>
      <c r="D11" s="33"/>
      <c r="E11" s="33"/>
      <c r="F11" s="33"/>
      <c r="G11" s="33"/>
      <c r="H11" s="33"/>
      <c r="I11" s="33"/>
      <c r="J11" s="33"/>
      <c r="K11" s="33"/>
      <c r="L11" s="35"/>
      <c r="M11" s="2"/>
      <c r="N11" s="2"/>
      <c r="O11" s="2"/>
    </row>
    <row r="12" spans="1:15" ht="0.75" hidden="1" customHeight="1" x14ac:dyDescent="0.25">
      <c r="A12" s="33"/>
      <c r="B12" s="33"/>
      <c r="C12" s="33"/>
      <c r="D12" s="33"/>
      <c r="E12" s="33"/>
      <c r="F12" s="33"/>
      <c r="G12" s="33"/>
      <c r="H12" s="33"/>
      <c r="I12" s="33"/>
      <c r="J12" s="33"/>
      <c r="K12" s="33"/>
      <c r="L12" s="35"/>
      <c r="M12" s="2"/>
      <c r="N12" s="2"/>
      <c r="O12" s="2"/>
    </row>
    <row r="13" spans="1:15" ht="96.75" customHeight="1" x14ac:dyDescent="0.25">
      <c r="A13" s="33"/>
      <c r="B13" s="33"/>
      <c r="C13" s="33"/>
      <c r="D13" s="33"/>
      <c r="E13" s="33"/>
      <c r="F13" s="12" t="s">
        <v>29</v>
      </c>
      <c r="G13" s="12" t="s">
        <v>24</v>
      </c>
      <c r="H13" s="12" t="s">
        <v>25</v>
      </c>
      <c r="I13" s="22" t="s">
        <v>26</v>
      </c>
      <c r="J13" s="33"/>
      <c r="K13" s="33"/>
      <c r="L13" s="35"/>
      <c r="M13" s="2"/>
      <c r="N13" s="2"/>
      <c r="O13" s="2"/>
    </row>
    <row r="14" spans="1:15" s="26" customFormat="1" x14ac:dyDescent="0.25">
      <c r="A14" s="24">
        <v>1</v>
      </c>
      <c r="B14" s="25">
        <v>2</v>
      </c>
      <c r="C14" s="24">
        <v>3</v>
      </c>
      <c r="D14" s="25">
        <v>4</v>
      </c>
      <c r="E14" s="24">
        <v>5</v>
      </c>
      <c r="F14" s="25">
        <v>6</v>
      </c>
      <c r="G14" s="24">
        <v>7</v>
      </c>
      <c r="H14" s="25">
        <v>8</v>
      </c>
      <c r="I14" s="24">
        <v>9</v>
      </c>
      <c r="J14" s="25">
        <v>10</v>
      </c>
      <c r="K14" s="24">
        <v>11</v>
      </c>
      <c r="L14" s="25">
        <v>12</v>
      </c>
    </row>
    <row r="15" spans="1:15" s="9" customFormat="1" ht="167.25" customHeight="1" x14ac:dyDescent="0.25">
      <c r="A15" s="13">
        <v>1</v>
      </c>
      <c r="B15" s="21" t="s">
        <v>28</v>
      </c>
      <c r="C15" s="13" t="s">
        <v>30</v>
      </c>
      <c r="D15" s="13" t="s">
        <v>21</v>
      </c>
      <c r="E15" s="13">
        <v>1</v>
      </c>
      <c r="F15" s="23">
        <v>7799</v>
      </c>
      <c r="G15" s="23">
        <v>7713</v>
      </c>
      <c r="H15" s="23">
        <v>7671</v>
      </c>
      <c r="I15" s="15" t="s">
        <v>15</v>
      </c>
      <c r="J15" s="15" t="s">
        <v>15</v>
      </c>
      <c r="K15" s="15">
        <v>7671</v>
      </c>
      <c r="L15" s="16">
        <f t="shared" ref="L15" si="0">K15*E15</f>
        <v>7671</v>
      </c>
    </row>
    <row r="16" spans="1:15" ht="30" customHeight="1" x14ac:dyDescent="0.25">
      <c r="A16" s="13"/>
      <c r="B16" s="36" t="s">
        <v>6</v>
      </c>
      <c r="C16" s="36"/>
      <c r="D16" s="36"/>
      <c r="E16" s="36"/>
      <c r="F16" s="36"/>
      <c r="G16" s="36"/>
      <c r="H16" s="36"/>
      <c r="I16" s="36"/>
      <c r="J16" s="36"/>
      <c r="K16" s="36"/>
      <c r="L16" s="14">
        <f>SUM(L15:L15)</f>
        <v>7671</v>
      </c>
    </row>
    <row r="17" spans="1:12" s="9" customFormat="1" ht="126" customHeight="1" x14ac:dyDescent="0.25">
      <c r="A17" s="37" t="s">
        <v>27</v>
      </c>
      <c r="B17" s="37"/>
      <c r="C17" s="37"/>
      <c r="D17" s="37"/>
      <c r="E17" s="37"/>
      <c r="F17" s="37"/>
      <c r="G17" s="37"/>
      <c r="H17" s="37"/>
      <c r="I17" s="37"/>
      <c r="J17" s="37"/>
      <c r="K17" s="37"/>
      <c r="L17" s="37"/>
    </row>
    <row r="18" spans="1:12" ht="34.5" customHeight="1" x14ac:dyDescent="0.25">
      <c r="A18" s="28" t="s">
        <v>8</v>
      </c>
      <c r="B18" s="29"/>
      <c r="C18" s="29"/>
      <c r="D18" s="29"/>
      <c r="E18" s="29"/>
      <c r="F18" s="29"/>
      <c r="G18" s="29"/>
      <c r="H18" s="29"/>
      <c r="I18" s="29"/>
      <c r="J18" s="29"/>
      <c r="K18" s="29"/>
      <c r="L18" s="29"/>
    </row>
    <row r="19" spans="1:12" x14ac:dyDescent="0.25">
      <c r="A19" s="30"/>
      <c r="B19" s="31"/>
      <c r="C19" s="31"/>
      <c r="D19" s="31"/>
      <c r="E19" s="31"/>
      <c r="F19" s="31"/>
      <c r="G19" s="31"/>
      <c r="H19" s="31"/>
      <c r="I19" s="31"/>
      <c r="J19" s="31"/>
      <c r="K19" s="31"/>
      <c r="L19" s="31"/>
    </row>
    <row r="21" spans="1:12" x14ac:dyDescent="0.25">
      <c r="L21" s="11"/>
    </row>
  </sheetData>
  <mergeCells count="21">
    <mergeCell ref="J1:L1"/>
    <mergeCell ref="J2:L2"/>
    <mergeCell ref="J3:L3"/>
    <mergeCell ref="J5:L5"/>
    <mergeCell ref="J6:L6"/>
    <mergeCell ref="B2:C2"/>
    <mergeCell ref="A18:L18"/>
    <mergeCell ref="A19:L19"/>
    <mergeCell ref="A8:L8"/>
    <mergeCell ref="A10:A13"/>
    <mergeCell ref="B10:B13"/>
    <mergeCell ref="E10:E13"/>
    <mergeCell ref="K10:K13"/>
    <mergeCell ref="A9:L9"/>
    <mergeCell ref="L10:L13"/>
    <mergeCell ref="D10:D13"/>
    <mergeCell ref="B16:K16"/>
    <mergeCell ref="C10:C13"/>
    <mergeCell ref="F10:I12"/>
    <mergeCell ref="J10:J13"/>
    <mergeCell ref="A17:L17"/>
  </mergeCells>
  <pageMargins left="0.9055118110236221" right="0.70866141732283472" top="0.74803149606299213" bottom="0.74803149606299213" header="0.31496062992125984" footer="0.31496062992125984"/>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A7"/>
  <sheetViews>
    <sheetView topLeftCell="A4" workbookViewId="0">
      <selection activeCell="E14" sqref="E14"/>
    </sheetView>
  </sheetViews>
  <sheetFormatPr defaultRowHeight="15" x14ac:dyDescent="0.25"/>
  <cols>
    <col min="1" max="1" width="79.7109375" customWidth="1"/>
  </cols>
  <sheetData>
    <row r="6" spans="1:1" ht="63" x14ac:dyDescent="0.25">
      <c r="A6" s="7" t="s">
        <v>7</v>
      </c>
    </row>
    <row r="7" spans="1:1" ht="15.75" x14ac:dyDescent="0.25">
      <c r="A7" s="6"/>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2026-03-16T07:33:01Z</dcterms:modified>
</cp:coreProperties>
</file>