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M17" i="2" l="1"/>
  <c r="N17" i="2" l="1"/>
  <c r="N18" i="2" s="1"/>
</calcChain>
</file>

<file path=xl/sharedStrings.xml><?xml version="1.0" encoding="utf-8"?>
<sst xmlns="http://schemas.openxmlformats.org/spreadsheetml/2006/main" count="39" uniqueCount="37">
  <si>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</si>
  <si>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</si>
  <si>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</si>
  <si>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</si>
  <si>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</si>
  <si>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</si>
  <si>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</si>
  <si>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</si>
  <si>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</si>
  <si>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</si>
  <si>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</si>
  <si>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</si>
  <si>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</si>
  <si>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</si>
  <si>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</si>
  <si>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</si>
  <si>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</si>
  <si>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</si>
  <si>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</si>
  <si>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Санкт-Петербурга</t>
  </si>
  <si>
    <t>Расчет составил: инженер ГБОУ школа-интернат № 67</t>
  </si>
  <si>
    <t>Пушкинского района Санкт-Петербурга                          ______________________ А.Ю. Кузнецова</t>
  </si>
  <si>
    <t>-</t>
  </si>
  <si>
    <t xml:space="preserve">Директор ГБОУ школа-интернат №67 </t>
  </si>
  <si>
    <t>________________Т.В. Азацкая</t>
  </si>
  <si>
    <t>шт</t>
  </si>
  <si>
    <t>____________ И.Н. Орловская</t>
  </si>
  <si>
    <t>Начальник отдела образования</t>
  </si>
  <si>
    <t xml:space="preserve">Расчет-обоснование цены контракта, заключаемого с единственным поставщиком, </t>
  </si>
  <si>
    <t>«___» ___________ 2026 г.</t>
  </si>
  <si>
    <t>«____»___________ 2026г.</t>
  </si>
  <si>
    <t xml:space="preserve">   на поставку запасных частей для кухонного оборудования для нужд ГБОУ школа-интернат № 67 Пушкинского района Санкт-Петербурга в 2026 году</t>
  </si>
  <si>
    <t>Контроллер 961</t>
  </si>
  <si>
    <t>28.25.30.110</t>
  </si>
  <si>
    <t>Ценовое предложение №1 вх.№ 113 от 09.04.2026</t>
  </si>
  <si>
    <t>Ценовое предложение №2 вх.№ 114 от 10.04.2026</t>
  </si>
  <si>
    <t>Ценовое предложение №3 вх.№ 115 от 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</si>
</sst>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7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1" fontId="8" fillId="0" borderId="8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top" wrapText="1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8" fillId="0" borderId="5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shrinkToFit="1"/>
    </xf>
    <xf numFmtId="14" fontId="4" fillId="0" borderId="0" xfId="0" applyNumberFormat="1" applyFont="1"/>
    <xf numFmtId="0" fontId="9" fillId="0" borderId="5" xfId="0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/>
    <xf numFmtId="0" fontId="13" fillId="0" borderId="0" xfId="0" applyFont="1"/>
    <xf numFmtId="0" fontId="9" fillId="0" borderId="0" xfId="0" applyFont="1"/>
    <xf numFmtId="0" fontId="8" fillId="0" borderId="0" xfId="0" applyFont="1"/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2" fillId="0" borderId="0" xfId="0" applyFont="1" applyAlignment="1">
      <alignment horizontal="center" wrapText="1"/>
    </xf>
    <xf numFmtId="0" fontId="8" fillId="0" borderId="0" xfId="0" applyFont="1" applyAlignment="1"/>
    <xf numFmtId="0" fontId="14" fillId="0" borderId="0" xfId="0" applyFont="1" applyAlignment="1"/>
    <xf numFmtId="0" fontId="4" fillId="0" borderId="0" xfId="0" applyFont="1" applyAlignment="1">
      <alignment horizontal="justify"/>
    </xf>
    <xf numFmtId="0" fontId="4" fillId="0" borderId="0" xfId="0" applyFont="1" applyAlignment="1"/>
    <xf numFmtId="14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</cellXfs>
  <cellStyles count="5">
    <cellStyle name="Обычный" xfId="0" builtinId="0"/>
    <cellStyle name="Обычный 2" xfId="4"/>
    <cellStyle name="Обычный 3" xfId="1"/>
    <cellStyle name="Обычный 4" xfId="2"/>
    <cellStyle name="Финансов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topLeftCell="A13" zoomScaleNormal="100" workbookViewId="0">
      <selection activeCell="P15" sqref="P15"/>
    </sheetView>
  </sheetViews>
  <sheetFormatPr defaultRowHeight="15" x14ac:dyDescent="0.25"/>
  <cols>
    <col min="1" max="1" width="4.140625" customWidth="1"/>
    <col min="2" max="2" width="20" customWidth="1"/>
    <col min="3" max="3" width="11.140625" customWidth="1"/>
    <col min="4" max="4" width="4.42578125" customWidth="1"/>
    <col min="5" max="5" width="6.5703125" customWidth="1"/>
    <col min="6" max="6" width="12.85546875" customWidth="1"/>
    <col min="7" max="7" width="11.28515625" customWidth="1"/>
    <col min="8" max="8" width="11.14062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2.42578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5"/>
      <c r="N2" s="5"/>
      <c r="O2" s="3"/>
      <c r="P2" s="3"/>
      <c r="Q2" s="3"/>
    </row>
    <row r="3" spans="1:17" x14ac:dyDescent="0.25">
      <c r="A3" s="21"/>
      <c r="B3" s="22" t="s">
        <v>0</v>
      </c>
      <c r="C3" s="23"/>
      <c r="D3" s="23"/>
      <c r="E3" s="21"/>
      <c r="F3" s="21"/>
      <c r="G3" s="21"/>
      <c r="H3" s="21"/>
      <c r="I3" s="22" t="s">
        <v>1</v>
      </c>
      <c r="J3" s="23"/>
      <c r="K3" s="23"/>
      <c r="L3" s="23"/>
      <c r="M3" s="23"/>
      <c r="N3" s="23"/>
      <c r="O3" s="4"/>
      <c r="P3" s="4"/>
      <c r="Q3" s="4"/>
    </row>
    <row r="4" spans="1:17" x14ac:dyDescent="0.25">
      <c r="A4" s="21"/>
      <c r="B4" s="24"/>
      <c r="C4" s="23"/>
      <c r="D4" s="23"/>
      <c r="E4" s="21"/>
      <c r="F4" s="21"/>
      <c r="G4" s="21"/>
      <c r="H4" s="21"/>
      <c r="I4" s="22"/>
      <c r="J4" s="23"/>
      <c r="K4" s="23"/>
      <c r="L4" s="23"/>
      <c r="M4" s="23"/>
      <c r="N4" s="23"/>
      <c r="O4" s="4"/>
      <c r="P4" s="4"/>
      <c r="Q4" s="4"/>
    </row>
    <row r="5" spans="1:17" x14ac:dyDescent="0.25">
      <c r="A5" s="21"/>
      <c r="B5" s="24" t="s">
        <v>27</v>
      </c>
      <c r="C5" s="23"/>
      <c r="D5" s="23"/>
      <c r="E5" s="21"/>
      <c r="F5" s="21"/>
      <c r="G5" s="21"/>
      <c r="H5" s="21"/>
      <c r="I5" s="25" t="s">
        <v>23</v>
      </c>
      <c r="J5" s="23"/>
      <c r="K5" s="23"/>
      <c r="L5" s="23"/>
      <c r="M5" s="23"/>
      <c r="N5" s="23"/>
      <c r="O5" s="4"/>
      <c r="P5" s="4"/>
      <c r="Q5" s="4"/>
    </row>
    <row r="6" spans="1:17" x14ac:dyDescent="0.25">
      <c r="A6" s="21"/>
      <c r="B6" s="24" t="s">
        <v>2</v>
      </c>
      <c r="C6" s="23"/>
      <c r="D6" s="23"/>
      <c r="E6" s="21"/>
      <c r="F6" s="21"/>
      <c r="G6" s="21"/>
      <c r="H6" s="21"/>
      <c r="I6" s="47" t="s">
        <v>19</v>
      </c>
      <c r="J6" s="48"/>
      <c r="K6" s="48"/>
      <c r="L6" s="48"/>
      <c r="M6" s="48"/>
      <c r="N6" s="23"/>
      <c r="O6" s="4"/>
      <c r="P6" s="4"/>
      <c r="Q6" s="4"/>
    </row>
    <row r="7" spans="1:17" x14ac:dyDescent="0.25">
      <c r="A7" s="21"/>
      <c r="B7" s="24" t="s">
        <v>3</v>
      </c>
      <c r="C7" s="23"/>
      <c r="D7" s="23"/>
      <c r="E7" s="21"/>
      <c r="F7" s="21"/>
      <c r="G7" s="21"/>
      <c r="H7" s="21"/>
      <c r="I7" s="25"/>
      <c r="J7" s="23"/>
      <c r="K7" s="23"/>
      <c r="L7" s="23"/>
      <c r="M7" s="23"/>
      <c r="N7" s="23"/>
      <c r="O7" s="4"/>
      <c r="P7" s="4"/>
      <c r="Q7" s="4"/>
    </row>
    <row r="8" spans="1:17" x14ac:dyDescent="0.25">
      <c r="A8" s="21"/>
      <c r="B8" s="24" t="s">
        <v>26</v>
      </c>
      <c r="C8" s="23"/>
      <c r="D8" s="23"/>
      <c r="E8" s="21"/>
      <c r="F8" s="21"/>
      <c r="G8" s="21"/>
      <c r="H8" s="21"/>
      <c r="I8" s="25" t="s">
        <v>24</v>
      </c>
      <c r="J8" s="23"/>
      <c r="K8" s="23"/>
      <c r="L8" s="23"/>
      <c r="M8" s="23"/>
      <c r="N8" s="23"/>
      <c r="O8" s="4"/>
      <c r="P8" s="4"/>
      <c r="Q8" s="4"/>
    </row>
    <row r="9" spans="1:17" x14ac:dyDescent="0.25">
      <c r="A9" s="21"/>
      <c r="B9" s="24" t="s">
        <v>29</v>
      </c>
      <c r="C9" s="23"/>
      <c r="D9" s="23"/>
      <c r="E9" s="21"/>
      <c r="F9" s="21"/>
      <c r="G9" s="21"/>
      <c r="H9" s="21"/>
      <c r="I9" s="25" t="s">
        <v>30</v>
      </c>
      <c r="J9" s="23"/>
      <c r="K9" s="23"/>
      <c r="L9" s="23"/>
      <c r="M9" s="23"/>
      <c r="N9" s="23"/>
      <c r="O9" s="4"/>
      <c r="P9" s="4"/>
      <c r="Q9" s="4"/>
    </row>
    <row r="10" spans="1:17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4"/>
      <c r="P10" s="4"/>
      <c r="Q10" s="4"/>
    </row>
    <row r="11" spans="1:17" x14ac:dyDescent="0.25">
      <c r="A11" s="36" t="s">
        <v>28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4"/>
      <c r="P11" s="4"/>
      <c r="Q11" s="4"/>
    </row>
    <row r="12" spans="1:17" ht="15.6" customHeight="1" x14ac:dyDescent="0.25">
      <c r="A12" s="46" t="s">
        <v>31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6"/>
      <c r="P12" s="6"/>
      <c r="Q12" s="6"/>
    </row>
    <row r="13" spans="1:17" ht="14.45" customHeight="1" x14ac:dyDescent="0.25">
      <c r="A13" s="37" t="s">
        <v>4</v>
      </c>
      <c r="B13" s="38" t="s">
        <v>8</v>
      </c>
      <c r="C13" s="39" t="s">
        <v>9</v>
      </c>
      <c r="D13" s="39" t="s">
        <v>5</v>
      </c>
      <c r="E13" s="39" t="s">
        <v>6</v>
      </c>
      <c r="F13" s="53" t="s">
        <v>7</v>
      </c>
      <c r="G13" s="54"/>
      <c r="H13" s="54"/>
      <c r="I13" s="43" t="s">
        <v>10</v>
      </c>
      <c r="J13" s="43" t="s">
        <v>11</v>
      </c>
      <c r="K13" s="43" t="s">
        <v>16</v>
      </c>
      <c r="L13" s="43" t="s">
        <v>12</v>
      </c>
      <c r="M13" s="43" t="s">
        <v>13</v>
      </c>
      <c r="N13" s="43" t="s">
        <v>18</v>
      </c>
      <c r="O13" s="4"/>
      <c r="P13" s="4"/>
      <c r="Q13" s="4"/>
    </row>
    <row r="14" spans="1:17" ht="15" customHeight="1" x14ac:dyDescent="0.25">
      <c r="A14" s="37"/>
      <c r="B14" s="38"/>
      <c r="C14" s="40"/>
      <c r="D14" s="40"/>
      <c r="E14" s="40"/>
      <c r="F14" s="55"/>
      <c r="G14" s="56"/>
      <c r="H14" s="56"/>
      <c r="I14" s="44"/>
      <c r="J14" s="44"/>
      <c r="K14" s="44"/>
      <c r="L14" s="44"/>
      <c r="M14" s="44"/>
      <c r="N14" s="44"/>
      <c r="O14" s="4"/>
      <c r="P14" s="4"/>
      <c r="Q14" s="4"/>
    </row>
    <row r="15" spans="1:17" ht="61.5" customHeight="1" x14ac:dyDescent="0.25">
      <c r="A15" s="37"/>
      <c r="B15" s="38"/>
      <c r="C15" s="41"/>
      <c r="D15" s="41"/>
      <c r="E15" s="42"/>
      <c r="F15" s="26" t="s">
        <v>34</v>
      </c>
      <c r="G15" s="26" t="s">
        <v>35</v>
      </c>
      <c r="H15" s="26" t="s">
        <v>36</v>
      </c>
      <c r="I15" s="45"/>
      <c r="J15" s="45"/>
      <c r="K15" s="45"/>
      <c r="L15" s="45"/>
      <c r="M15" s="45"/>
      <c r="N15" s="45"/>
      <c r="O15" s="4"/>
      <c r="P15" s="4"/>
      <c r="Q15" s="4"/>
    </row>
    <row r="16" spans="1:17" x14ac:dyDescent="0.25">
      <c r="A16" s="11">
        <v>1</v>
      </c>
      <c r="B16" s="9">
        <v>2</v>
      </c>
      <c r="C16" s="27">
        <v>3</v>
      </c>
      <c r="D16" s="28">
        <v>4</v>
      </c>
      <c r="E16" s="10">
        <v>5</v>
      </c>
      <c r="F16" s="29">
        <v>6</v>
      </c>
      <c r="G16" s="29">
        <v>7</v>
      </c>
      <c r="H16" s="29">
        <v>8</v>
      </c>
      <c r="I16" s="30">
        <v>9</v>
      </c>
      <c r="J16" s="30">
        <v>10</v>
      </c>
      <c r="K16" s="30">
        <v>11</v>
      </c>
      <c r="L16" s="30">
        <v>12</v>
      </c>
      <c r="M16" s="30">
        <v>13</v>
      </c>
      <c r="N16" s="30">
        <v>14</v>
      </c>
    </row>
    <row r="17" spans="1:14" x14ac:dyDescent="0.25">
      <c r="A17" s="19">
        <v>1</v>
      </c>
      <c r="B17" s="13" t="s">
        <v>32</v>
      </c>
      <c r="C17" s="12" t="s">
        <v>33</v>
      </c>
      <c r="D17" s="12" t="s">
        <v>25</v>
      </c>
      <c r="E17" s="14">
        <v>1</v>
      </c>
      <c r="F17" s="17">
        <v>4250</v>
      </c>
      <c r="G17" s="17">
        <v>4880</v>
      </c>
      <c r="H17" s="17">
        <v>4920</v>
      </c>
      <c r="I17" s="16">
        <v>4250</v>
      </c>
      <c r="J17" s="16" t="s">
        <v>22</v>
      </c>
      <c r="K17" s="15" t="s">
        <v>22</v>
      </c>
      <c r="L17" s="15" t="s">
        <v>22</v>
      </c>
      <c r="M17" s="16">
        <f>I17</f>
        <v>4250</v>
      </c>
      <c r="N17" s="16">
        <f>M17*E17</f>
        <v>4250</v>
      </c>
    </row>
    <row r="18" spans="1:14" x14ac:dyDescent="0.25">
      <c r="A18" s="19"/>
      <c r="B18" s="31" t="s">
        <v>15</v>
      </c>
      <c r="C18" s="32"/>
      <c r="D18" s="32"/>
      <c r="E18" s="14"/>
      <c r="F18" s="17"/>
      <c r="G18" s="17"/>
      <c r="H18" s="17"/>
      <c r="I18" s="20"/>
      <c r="J18" s="20"/>
      <c r="K18" s="20"/>
      <c r="L18" s="20"/>
      <c r="M18" s="20"/>
      <c r="N18" s="33">
        <f>SUM(N17:N17)</f>
        <v>4250</v>
      </c>
    </row>
    <row r="19" spans="1:14" ht="66.75" customHeight="1" x14ac:dyDescent="0.25">
      <c r="A19" s="57" t="s">
        <v>14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</row>
    <row r="20" spans="1:14" ht="14.25" customHeight="1" x14ac:dyDescent="0.25">
      <c r="A20" s="58" t="s">
        <v>20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34"/>
      <c r="M20" s="34"/>
      <c r="N20" s="34"/>
    </row>
    <row r="21" spans="1:14" x14ac:dyDescent="0.25">
      <c r="A21" s="58" t="s">
        <v>21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34"/>
      <c r="N21" s="34"/>
    </row>
    <row r="22" spans="1:14" ht="13.5" customHeight="1" x14ac:dyDescent="0.25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4" x14ac:dyDescent="0.25">
      <c r="A23" s="51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5" spans="1:14" x14ac:dyDescent="0.25">
      <c r="B25" s="18"/>
    </row>
  </sheetData>
  <mergeCells count="21">
    <mergeCell ref="A22:N22"/>
    <mergeCell ref="A23:N23"/>
    <mergeCell ref="L13:L15"/>
    <mergeCell ref="F13:H14"/>
    <mergeCell ref="A19:N19"/>
    <mergeCell ref="K13:K15"/>
    <mergeCell ref="A20:K20"/>
    <mergeCell ref="A21:L21"/>
    <mergeCell ref="A2:L2"/>
    <mergeCell ref="A11:N11"/>
    <mergeCell ref="A13:A15"/>
    <mergeCell ref="B13:B15"/>
    <mergeCell ref="C13:C15"/>
    <mergeCell ref="E13:E15"/>
    <mergeCell ref="I13:I15"/>
    <mergeCell ref="J13:J15"/>
    <mergeCell ref="A12:N12"/>
    <mergeCell ref="M13:M15"/>
    <mergeCell ref="N13:N15"/>
    <mergeCell ref="D13:D15"/>
    <mergeCell ref="I6:M6"/>
  </mergeCells>
  <pageMargins left="0.25" right="0.25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17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2026-04-10T11:09:22Z</dcterms:modified>
</cp:coreProperties>
</file>