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1627F899-5907-445A-BFAE-4E098BCDBB5B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<sst xmlns="http://schemas.openxmlformats.org/spreadsheetml/2006/main" count="51" uniqueCount="44">
  <si>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</si>
  <si>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</si>
  <si>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</si>
  <si>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</si>
  <si>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</si>
  <si>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</si>
  <si>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</si>
  <si>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</si>
  <si>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</si>
  <si>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</si>
  <si>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</si>
  <si>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</si>
  <si>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</si>
  <si>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</si>
  <si>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</si>
  <si>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</si>
  <si>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</si>
  <si>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</si>
  <si>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</si>
  <si>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</si>
  <si>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</si>
  <si>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Заведующий ГБДОУ детский сад №43 </t>
  </si>
  <si>
    <t>________________ Крикун Е.В.</t>
  </si>
  <si>
    <t xml:space="preserve">Ценовое предложение №1  </t>
  </si>
  <si>
    <t>шт</t>
  </si>
  <si>
    <t>Ценовое предложение №2</t>
  </si>
  <si>
    <t>Ценовое предложение №3</t>
  </si>
  <si>
    <t>Расчет-обоснование цены контракта, заключаемого с единственным  поставщиком</t>
  </si>
  <si>
    <t>Наименование товара</t>
  </si>
  <si>
    <t>Наименование и Код КТРУ</t>
  </si>
  <si>
    <t>____________И.Н. Орловская</t>
  </si>
  <si>
    <t>Ценовое предложение №4</t>
  </si>
  <si>
    <t>Ценовое предложение №5</t>
  </si>
  <si>
    <t>Расчет составил: _________________________ Кузьмина О.С.</t>
  </si>
  <si>
    <t xml:space="preserve">Начальник отдела образования </t>
  </si>
  <si>
    <t xml:space="preserve">Холодильник фармацевтический
</t>
  </si>
  <si>
    <t>28.25.13.116/ 28.25.13.116-001/28.25.13.116-00000015</t>
  </si>
  <si>
    <t>1780125848424000100 от 23.08.2024</t>
  </si>
  <si>
    <t>2782002030325000004 от 24.02.2025</t>
  </si>
  <si>
    <t>2782002074425000016 от 09.09.2025</t>
  </si>
  <si>
    <t>Экранная копия от 02.02.2026 № 04-467/26-0-0</t>
  </si>
  <si>
    <t>Ответ на запрос от 11.02.2026 № 04-1218/26-0-0</t>
  </si>
  <si>
    <t>Ответ на запрос от 11.02.2026 № 04-1221/26-0-0</t>
  </si>
  <si>
    <t xml:space="preserve">   на поставку холодильника фармацевтического для нужд ГБДОУ детский сад № 43 Пушкинского района СПб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</si>
</sst>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9" fillId="0" borderId="5" xfId="0" applyFont="1" applyFill="1" applyBorder="1" applyAlignment="1">
      <alignment horizontal="left" vertical="center" wrapText="1"/>
    </xf>
    <xf numFmtId="2" fontId="19" fillId="0" borderId="5" xfId="0" applyNumberFormat="1" applyFont="1" applyFill="1" applyBorder="1" applyAlignment="1">
      <alignment horizontal="center" vertical="center" wrapText="1"/>
    </xf>
    <xf numFmtId="2" fontId="19" fillId="2" borderId="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zoomScaleNormal="100" workbookViewId="0">
      <selection activeCell="T18" sqref="T18"/>
    </sheetView>
  </sheetViews>
  <sheetFormatPr defaultRowHeight="15" x14ac:dyDescent="0.25"/>
  <cols>
    <col min="1" max="1" width="4.140625" customWidth="1"/>
    <col min="2" max="2" width="27.7109375" customWidth="1"/>
    <col min="3" max="3" width="13.42578125" customWidth="1"/>
    <col min="4" max="4" width="5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11"/>
      <c r="P2" s="11"/>
      <c r="Q2" s="3"/>
      <c r="R2" s="3"/>
      <c r="S2" s="3"/>
    </row>
    <row r="3" spans="1:19" x14ac:dyDescent="0.25">
      <c r="A3" s="9"/>
      <c r="B3" s="4" t="s">
        <v>0</v>
      </c>
      <c r="C3" s="5"/>
      <c r="D3" s="5"/>
      <c r="E3" s="9"/>
      <c r="F3" s="9"/>
      <c r="G3" s="11"/>
      <c r="H3" s="11"/>
      <c r="I3" s="9"/>
      <c r="J3" s="9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9"/>
      <c r="B4" s="6" t="s">
        <v>34</v>
      </c>
      <c r="C4" s="5"/>
      <c r="D4" s="5"/>
      <c r="E4" s="9"/>
      <c r="F4" s="9"/>
      <c r="G4" s="11"/>
      <c r="H4" s="11"/>
      <c r="I4" s="9"/>
      <c r="J4" s="9"/>
      <c r="K4" s="7" t="s">
        <v>21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9"/>
      <c r="B5" s="6" t="s">
        <v>2</v>
      </c>
      <c r="C5" s="5"/>
      <c r="D5" s="5"/>
      <c r="E5" s="9"/>
      <c r="F5" s="9"/>
      <c r="G5" s="11"/>
      <c r="H5" s="11"/>
      <c r="I5" s="9"/>
      <c r="J5" s="9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9"/>
      <c r="B6" s="6" t="s">
        <v>3</v>
      </c>
      <c r="C6" s="5"/>
      <c r="D6" s="5"/>
      <c r="E6" s="9"/>
      <c r="F6" s="9"/>
      <c r="G6" s="11"/>
      <c r="H6" s="11"/>
      <c r="I6" s="9"/>
      <c r="J6" s="9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6" t="s">
        <v>30</v>
      </c>
      <c r="C7" s="5"/>
      <c r="D7" s="5"/>
      <c r="E7" s="9"/>
      <c r="F7" s="9"/>
      <c r="G7" s="11"/>
      <c r="H7" s="11"/>
      <c r="I7" s="9"/>
      <c r="J7" s="9"/>
      <c r="K7" s="7" t="s">
        <v>22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6" t="s">
        <v>8</v>
      </c>
      <c r="C8" s="5"/>
      <c r="D8" s="5"/>
      <c r="E8" s="9"/>
      <c r="F8" s="9"/>
      <c r="G8" s="11"/>
      <c r="H8" s="11"/>
      <c r="I8" s="9"/>
      <c r="J8" s="9"/>
      <c r="K8" s="7" t="s">
        <v>9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9"/>
      <c r="C9" s="9"/>
      <c r="D9" s="11"/>
      <c r="E9" s="9"/>
      <c r="F9" s="9"/>
      <c r="G9" s="11"/>
      <c r="H9" s="11"/>
      <c r="I9" s="9"/>
      <c r="J9" s="9"/>
      <c r="K9" s="9"/>
      <c r="L9" s="9"/>
      <c r="M9" s="11"/>
      <c r="N9" s="9"/>
      <c r="O9" s="11"/>
      <c r="P9" s="11"/>
      <c r="Q9" s="5"/>
      <c r="R9" s="5"/>
      <c r="S9" s="5"/>
    </row>
    <row r="10" spans="1:19" ht="15.75" x14ac:dyDescent="0.25">
      <c r="A10" s="45" t="s">
        <v>27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5"/>
      <c r="R10" s="5"/>
      <c r="S10" s="5"/>
    </row>
    <row r="11" spans="1:19" ht="15" customHeight="1" x14ac:dyDescent="0.25">
      <c r="A11" s="51" t="s">
        <v>43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12"/>
      <c r="R11" s="12"/>
      <c r="S11" s="12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46" t="s">
        <v>4</v>
      </c>
      <c r="B13" s="47" t="s">
        <v>28</v>
      </c>
      <c r="C13" s="48" t="s">
        <v>29</v>
      </c>
      <c r="D13" s="48" t="s">
        <v>5</v>
      </c>
      <c r="E13" s="48" t="s">
        <v>6</v>
      </c>
      <c r="F13" s="32" t="s">
        <v>7</v>
      </c>
      <c r="G13" s="33"/>
      <c r="H13" s="33"/>
      <c r="I13" s="33"/>
      <c r="J13" s="34"/>
      <c r="K13" s="27" t="s">
        <v>10</v>
      </c>
      <c r="L13" s="27" t="s">
        <v>11</v>
      </c>
      <c r="M13" s="27" t="s">
        <v>17</v>
      </c>
      <c r="N13" s="27" t="s">
        <v>12</v>
      </c>
      <c r="O13" s="27" t="s">
        <v>13</v>
      </c>
      <c r="P13" s="27" t="s">
        <v>19</v>
      </c>
      <c r="Q13" s="5"/>
      <c r="R13" s="5"/>
      <c r="S13" s="5"/>
    </row>
    <row r="14" spans="1:19" ht="15" customHeight="1" x14ac:dyDescent="0.25">
      <c r="A14" s="46"/>
      <c r="B14" s="47"/>
      <c r="C14" s="49"/>
      <c r="D14" s="49"/>
      <c r="E14" s="49"/>
      <c r="F14" s="35"/>
      <c r="G14" s="36"/>
      <c r="H14" s="36"/>
      <c r="I14" s="36"/>
      <c r="J14" s="37"/>
      <c r="K14" s="28"/>
      <c r="L14" s="28"/>
      <c r="M14" s="28"/>
      <c r="N14" s="28"/>
      <c r="O14" s="28"/>
      <c r="P14" s="28"/>
      <c r="Q14" s="5"/>
      <c r="R14" s="5"/>
      <c r="S14" s="5"/>
    </row>
    <row r="15" spans="1:19" ht="14.45" customHeight="1" x14ac:dyDescent="0.25">
      <c r="A15" s="46"/>
      <c r="B15" s="47"/>
      <c r="C15" s="49"/>
      <c r="D15" s="49"/>
      <c r="E15" s="49"/>
      <c r="F15" s="30" t="s">
        <v>23</v>
      </c>
      <c r="G15" s="30" t="s">
        <v>25</v>
      </c>
      <c r="H15" s="30" t="s">
        <v>26</v>
      </c>
      <c r="I15" s="30" t="s">
        <v>31</v>
      </c>
      <c r="J15" s="30" t="s">
        <v>32</v>
      </c>
      <c r="K15" s="28"/>
      <c r="L15" s="28"/>
      <c r="M15" s="28"/>
      <c r="N15" s="28"/>
      <c r="O15" s="28"/>
      <c r="P15" s="28"/>
      <c r="Q15" s="5"/>
      <c r="R15" s="5"/>
      <c r="S15" s="5"/>
    </row>
    <row r="16" spans="1:19" ht="72.75" customHeight="1" x14ac:dyDescent="0.25">
      <c r="A16" s="46"/>
      <c r="B16" s="47"/>
      <c r="C16" s="50"/>
      <c r="D16" s="50"/>
      <c r="E16" s="50"/>
      <c r="F16" s="31"/>
      <c r="G16" s="31"/>
      <c r="H16" s="31"/>
      <c r="I16" s="31"/>
      <c r="J16" s="31"/>
      <c r="K16" s="29"/>
      <c r="L16" s="29"/>
      <c r="M16" s="29"/>
      <c r="N16" s="29"/>
      <c r="O16" s="29"/>
      <c r="P16" s="29"/>
      <c r="Q16" s="5"/>
      <c r="R16" s="5"/>
      <c r="S16" s="5"/>
    </row>
    <row r="17" spans="1:16" x14ac:dyDescent="0.25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3">
        <v>6</v>
      </c>
      <c r="G17" s="13">
        <v>7</v>
      </c>
      <c r="H17" s="13">
        <v>8</v>
      </c>
      <c r="I17" s="14">
        <v>9</v>
      </c>
      <c r="J17" s="13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16" ht="69" customHeight="1" x14ac:dyDescent="0.25">
      <c r="A18" s="18">
        <v>1</v>
      </c>
      <c r="B18" s="18" t="s">
        <v>35</v>
      </c>
      <c r="C18" s="24" t="s">
        <v>36</v>
      </c>
      <c r="D18" s="20" t="s">
        <v>24</v>
      </c>
      <c r="E18" s="19">
        <v>1</v>
      </c>
      <c r="F18" s="8" t="s">
        <v>20</v>
      </c>
      <c r="G18" s="8" t="s">
        <v>20</v>
      </c>
      <c r="H18" s="8" t="s">
        <v>20</v>
      </c>
      <c r="I18" s="8" t="s">
        <v>20</v>
      </c>
      <c r="J18" s="8" t="s">
        <v>20</v>
      </c>
      <c r="K18" s="8" t="s">
        <v>20</v>
      </c>
      <c r="L18" s="8">
        <v>32659</v>
      </c>
      <c r="M18" s="15" t="s">
        <v>20</v>
      </c>
      <c r="N18" s="15" t="s">
        <v>20</v>
      </c>
      <c r="O18" s="8">
        <v>32659</v>
      </c>
      <c r="P18" s="8">
        <f>O18*E18</f>
        <v>32659</v>
      </c>
    </row>
    <row r="19" spans="1:16" ht="30" customHeight="1" x14ac:dyDescent="0.25">
      <c r="A19" s="10"/>
      <c r="B19" s="39" t="s">
        <v>16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  <c r="P19" s="23">
        <f>SUM(P18:P18)</f>
        <v>32659</v>
      </c>
    </row>
    <row r="20" spans="1:16" ht="57" customHeight="1" x14ac:dyDescent="0.25">
      <c r="A20" s="38" t="s">
        <v>15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x14ac:dyDescent="0.25">
      <c r="A21" s="42" t="s">
        <v>33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 ht="46.15" customHeight="1" x14ac:dyDescent="0.25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25.5" x14ac:dyDescent="0.25">
      <c r="B23" s="52" t="s">
        <v>37</v>
      </c>
      <c r="C23" s="53">
        <v>41817.050000000003</v>
      </c>
    </row>
    <row r="24" spans="1:16" ht="25.5" x14ac:dyDescent="0.25">
      <c r="B24" s="52" t="s">
        <v>38</v>
      </c>
      <c r="C24" s="53">
        <v>38307.449999999997</v>
      </c>
    </row>
    <row r="25" spans="1:16" ht="25.5" x14ac:dyDescent="0.25">
      <c r="B25" s="52" t="s">
        <v>39</v>
      </c>
      <c r="C25" s="53">
        <v>43469.5</v>
      </c>
    </row>
    <row r="26" spans="1:16" ht="25.5" x14ac:dyDescent="0.25">
      <c r="B26" s="52" t="s">
        <v>40</v>
      </c>
      <c r="C26" s="53">
        <v>32973</v>
      </c>
    </row>
    <row r="27" spans="1:16" ht="25.5" x14ac:dyDescent="0.25">
      <c r="B27" s="52" t="s">
        <v>41</v>
      </c>
      <c r="C27" s="54">
        <v>32659</v>
      </c>
    </row>
    <row r="28" spans="1:16" ht="25.5" x14ac:dyDescent="0.25">
      <c r="B28" s="52" t="s">
        <v>42</v>
      </c>
      <c r="C28" s="53">
        <v>34900</v>
      </c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2:P22"/>
    <mergeCell ref="N13:N16"/>
    <mergeCell ref="F15:F16"/>
    <mergeCell ref="I15:I16"/>
    <mergeCell ref="J15:J16"/>
    <mergeCell ref="F13:J14"/>
    <mergeCell ref="A20:P20"/>
    <mergeCell ref="M13:M16"/>
    <mergeCell ref="B19:O19"/>
    <mergeCell ref="A21:P21"/>
  </mergeCells>
  <conditionalFormatting sqref="B23:C28">
    <cfRule type="cellIs" dxfId="0" priority="1" operator="equal">
      <formula>"-"</formula>
    </cfRule>
  </conditionalFormatting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2" t="s">
        <v>18</v>
      </c>
    </row>
    <row r="7" spans="1:1" ht="15.75" x14ac:dyDescent="0.2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2026-04-07T09:57:22Z</dcterms:modified>
</cp:coreProperties>
</file>