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 tabRatio="50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1" i="1"/>
  <c r="J21"/>
  <c r="H21"/>
  <c r="N21" s="1"/>
  <c r="I28" s="1"/>
  <c r="H17"/>
  <c r="C17"/>
  <c r="B17"/>
  <c r="A17"/>
  <c r="M5"/>
  <c r="M4"/>
  <c r="M6" s="1"/>
  <c r="R11"/>
  <c r="O28"/>
  <c r="D28"/>
  <c r="C28"/>
  <c r="B28"/>
  <c r="A28"/>
  <c r="D21"/>
  <c r="C21"/>
  <c r="B21"/>
  <c r="A21"/>
  <c r="H28" l="1"/>
  <c r="M28" s="1"/>
  <c r="M29" s="1"/>
  <c r="L11"/>
  <c r="J11"/>
  <c r="H11"/>
  <c r="M11" s="1"/>
</calcChain>
</file>

<file path=xl/sharedStrings.xml><?xml version="1.0" encoding="utf-8"?>
<sst xmlns="http://schemas.openxmlformats.org/spreadsheetml/2006/main" count="84" uniqueCount="62">
  <si>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</si>
  <si>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</si>
  <si>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</si>
  <si>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</si>
  <si>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</si>
  <si>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</si>
  <si>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</si>
  <si>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</si>
  <si>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</si>
  <si>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</si>
  <si>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</si>
  <si>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</si>
  <si>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</si>
  <si>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</si>
  <si>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</si>
  <si>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</si>
  <si>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</si>
  <si>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</si>
  <si>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</si>
  <si>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</si>
  <si>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</si>
  <si>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</si>
  <si>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</si>
  <si>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</si>
  <si>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</si>
  <si>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</si>
  <si>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</si>
  <si>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</si>
  <si>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</si>
  <si>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</si>
  <si>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</si>
  <si>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</si>
  <si>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</si>
  <si>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</si>
  <si>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</si>
  <si>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</si>
  <si>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</si>
  <si>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</si>
  <si>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</si>
  <si>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</si>
  <si>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</si>
  <si>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</si>
  <si>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</si>
  <si>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</si>
  <si>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</si>
  <si>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1.4. Сводная информация о минимальном значении НЦ единицы товара:</t>
  </si>
  <si>
    <t>АНТИТОКСИН ЯДА ГАДЮКИ ОБЫКНОВЕННОЙ</t>
  </si>
  <si>
    <t>Раствор для инъекций; дозировка:150 АЕ/доза</t>
  </si>
  <si>
    <t>доз(а)</t>
  </si>
  <si>
    <t>КП
Вх.№ 64/1 от 20.04.2026</t>
  </si>
  <si>
    <t>КП
Вх.№64/2 от 20.04.2026</t>
  </si>
  <si>
    <t>КП
Вх.№64/3 от 20.04.2026</t>
  </si>
  <si>
    <t>21.20.21.110-000024-1-00004-0000000000000</t>
  </si>
  <si>
    <t>Да</t>
  </si>
  <si>
    <t>Р N002482/01  23.05.2024 
714/20-24</t>
  </si>
  <si>
    <t xml:space="preserve">Вл.Вып.к.Перв.Уп.Втор.Уп.Пр.Акционерное общество "Научно-производственное объединение по медицинским иммунобиологическим препаратам "Микроген"  (АО "НПО "Микроген"), Россия (7722422237); </t>
  </si>
  <si>
    <t>Сыворотка против яда гадюки обыкновенной лошадиная очищенная концентрированная жидкая  раствор для инъекций, 150 АЕ/доза, 1 доза - ампулы (1)  / в комплекте со шприцем с иглой / - коробки пластмассовые</t>
  </si>
  <si>
    <t>ЛП-№(005380)-(РГ-RU) 03.07.2024 
25-7-4290233-изм</t>
  </si>
  <si>
    <t>Вл.Вып.к.Перв.Уп.Втор.Уп.Пр.Акционерное общество "Научно-производственное объединение по медицинским иммунобиологическим препаратам "Микроген"  (АО "НПО "Микроген"), Россия (</t>
  </si>
  <si>
    <t>введено в ГО</t>
  </si>
  <si>
    <t>-</t>
  </si>
  <si>
    <t>Начальная максимальная цена контракта     2 780 руб. 65 коп. (Две тысячи семьсот восемьдесят рублей  65 коп.)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</si>
</sst>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#,##0.00000"/>
  </numFmts>
  <fonts count="22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ont="1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9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8" borderId="1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0" fontId="19" fillId="0" borderId="0" xfId="0" applyFont="1"/>
    <xf numFmtId="0" fontId="21" fillId="0" borderId="0" xfId="0" applyFont="1"/>
    <xf numFmtId="0" fontId="6" fillId="7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/>
    <xf numFmtId="0" fontId="6" fillId="0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165" fontId="6" fillId="0" borderId="8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2" fontId="7" fillId="0" borderId="8" xfId="0" applyNumberFormat="1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6" borderId="0" xfId="0" applyFont="1" applyFill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Border="1" applyAlignment="1">
      <alignment wrapText="1"/>
    </xf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164" fontId="6" fillId="4" borderId="1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0"/>
  <sheetViews>
    <sheetView tabSelected="1" topLeftCell="A23" zoomScale="90" zoomScaleNormal="90" workbookViewId="0">
      <selection activeCell="B11" sqref="B11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024" ht="39.75" customHeight="1">
      <c r="A1" s="90" t="s">
        <v>37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18"/>
    </row>
    <row r="2" spans="1:1024" ht="349.5" customHeight="1">
      <c r="A2" s="92" t="s">
        <v>40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18"/>
    </row>
    <row r="3" spans="1:1024" ht="55.5" customHeight="1">
      <c r="A3" s="22" t="s">
        <v>0</v>
      </c>
      <c r="B3" s="93" t="s">
        <v>1</v>
      </c>
      <c r="C3" s="94"/>
      <c r="D3" s="93" t="s">
        <v>2</v>
      </c>
      <c r="E3" s="95"/>
      <c r="F3" s="95"/>
      <c r="G3" s="95"/>
      <c r="H3" s="94"/>
      <c r="I3" s="93" t="s">
        <v>3</v>
      </c>
      <c r="J3" s="94"/>
      <c r="K3" s="93" t="s">
        <v>4</v>
      </c>
      <c r="L3" s="94"/>
      <c r="M3" s="93" t="s">
        <v>5</v>
      </c>
      <c r="N3" s="94"/>
      <c r="O3" s="22" t="s">
        <v>6</v>
      </c>
      <c r="P3" s="17" t="s">
        <v>42</v>
      </c>
    </row>
    <row r="4" spans="1:1024" s="40" customFormat="1" ht="63" customHeight="1">
      <c r="A4" s="59">
        <v>1</v>
      </c>
      <c r="B4" s="50" t="s">
        <v>55</v>
      </c>
      <c r="C4" s="51"/>
      <c r="D4" s="50" t="s">
        <v>56</v>
      </c>
      <c r="E4" s="52"/>
      <c r="F4" s="52"/>
      <c r="G4" s="52"/>
      <c r="H4" s="51"/>
      <c r="I4" s="50" t="s">
        <v>54</v>
      </c>
      <c r="J4" s="51"/>
      <c r="K4" s="70">
        <v>451.41</v>
      </c>
      <c r="L4" s="71"/>
      <c r="M4" s="64">
        <f>K4/O4</f>
        <v>451.41</v>
      </c>
      <c r="N4" s="65"/>
      <c r="O4" s="36">
        <v>1</v>
      </c>
      <c r="P4" s="36" t="s">
        <v>59</v>
      </c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  <c r="IX4" s="39"/>
      <c r="IY4" s="39"/>
      <c r="IZ4" s="39"/>
      <c r="JA4" s="39"/>
      <c r="JB4" s="39"/>
      <c r="JC4" s="39"/>
      <c r="JD4" s="39"/>
      <c r="JE4" s="39"/>
      <c r="JF4" s="39"/>
      <c r="JG4" s="39"/>
      <c r="JH4" s="39"/>
      <c r="JI4" s="39"/>
      <c r="JJ4" s="39"/>
      <c r="JK4" s="39"/>
      <c r="JL4" s="39"/>
      <c r="JM4" s="39"/>
      <c r="JN4" s="39"/>
      <c r="JO4" s="39"/>
      <c r="JP4" s="39"/>
      <c r="JQ4" s="39"/>
      <c r="JR4" s="39"/>
      <c r="JS4" s="39"/>
      <c r="JT4" s="39"/>
      <c r="JU4" s="39"/>
      <c r="JV4" s="39"/>
      <c r="JW4" s="39"/>
      <c r="JX4" s="39"/>
      <c r="JY4" s="39"/>
      <c r="JZ4" s="39"/>
      <c r="KA4" s="39"/>
      <c r="KB4" s="39"/>
      <c r="KC4" s="39"/>
      <c r="KD4" s="39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9"/>
      <c r="KP4" s="39"/>
      <c r="KQ4" s="39"/>
      <c r="KR4" s="39"/>
      <c r="KS4" s="39"/>
      <c r="KT4" s="39"/>
      <c r="KU4" s="39"/>
      <c r="KV4" s="39"/>
      <c r="KW4" s="39"/>
      <c r="KX4" s="39"/>
      <c r="KY4" s="39"/>
      <c r="KZ4" s="39"/>
      <c r="LA4" s="39"/>
      <c r="LB4" s="39"/>
      <c r="LC4" s="39"/>
      <c r="LD4" s="39"/>
      <c r="LE4" s="39"/>
      <c r="LF4" s="39"/>
      <c r="LG4" s="39"/>
      <c r="LH4" s="39"/>
      <c r="LI4" s="39"/>
      <c r="LJ4" s="39"/>
      <c r="LK4" s="39"/>
      <c r="LL4" s="39"/>
      <c r="LM4" s="39"/>
      <c r="LN4" s="39"/>
      <c r="LO4" s="39"/>
      <c r="LP4" s="39"/>
      <c r="LQ4" s="39"/>
      <c r="LR4" s="39"/>
      <c r="LS4" s="39"/>
      <c r="LT4" s="39"/>
      <c r="LU4" s="39"/>
      <c r="LV4" s="39"/>
      <c r="LW4" s="39"/>
      <c r="LX4" s="39"/>
      <c r="LY4" s="39"/>
      <c r="LZ4" s="39"/>
      <c r="MA4" s="39"/>
      <c r="MB4" s="39"/>
      <c r="MC4" s="39"/>
      <c r="MD4" s="39"/>
      <c r="ME4" s="39"/>
      <c r="MF4" s="39"/>
      <c r="MG4" s="39"/>
      <c r="MH4" s="39"/>
      <c r="MI4" s="39"/>
      <c r="MJ4" s="39"/>
      <c r="MK4" s="39"/>
      <c r="ML4" s="39"/>
      <c r="MM4" s="39"/>
      <c r="MN4" s="39"/>
      <c r="MO4" s="39"/>
      <c r="MP4" s="39"/>
      <c r="MQ4" s="39"/>
      <c r="MR4" s="39"/>
      <c r="MS4" s="39"/>
      <c r="MT4" s="39"/>
      <c r="MU4" s="39"/>
      <c r="MV4" s="39"/>
      <c r="MW4" s="39"/>
      <c r="MX4" s="39"/>
      <c r="MY4" s="39"/>
      <c r="MZ4" s="39"/>
      <c r="NA4" s="39"/>
      <c r="NB4" s="39"/>
      <c r="NC4" s="39"/>
      <c r="ND4" s="39"/>
      <c r="NE4" s="39"/>
      <c r="NF4" s="39"/>
      <c r="NG4" s="39"/>
      <c r="NH4" s="39"/>
      <c r="NI4" s="39"/>
      <c r="NJ4" s="39"/>
      <c r="NK4" s="39"/>
      <c r="NL4" s="39"/>
      <c r="NM4" s="39"/>
      <c r="NN4" s="39"/>
      <c r="NO4" s="39"/>
      <c r="NP4" s="39"/>
      <c r="NQ4" s="39"/>
      <c r="NR4" s="39"/>
      <c r="NS4" s="39"/>
      <c r="NT4" s="39"/>
      <c r="NU4" s="39"/>
      <c r="NV4" s="39"/>
      <c r="NW4" s="39"/>
      <c r="NX4" s="39"/>
      <c r="NY4" s="39"/>
      <c r="NZ4" s="39"/>
      <c r="OA4" s="39"/>
      <c r="OB4" s="39"/>
      <c r="OC4" s="39"/>
      <c r="OD4" s="39"/>
      <c r="OE4" s="39"/>
      <c r="OF4" s="39"/>
      <c r="OG4" s="39"/>
      <c r="OH4" s="39"/>
      <c r="OI4" s="39"/>
      <c r="OJ4" s="39"/>
      <c r="OK4" s="39"/>
      <c r="OL4" s="39"/>
      <c r="OM4" s="39"/>
      <c r="ON4" s="39"/>
      <c r="OO4" s="39"/>
      <c r="OP4" s="39"/>
      <c r="OQ4" s="39"/>
      <c r="OR4" s="39"/>
      <c r="OS4" s="39"/>
      <c r="OT4" s="39"/>
      <c r="OU4" s="39"/>
      <c r="OV4" s="39"/>
      <c r="OW4" s="39"/>
      <c r="OX4" s="39"/>
      <c r="OY4" s="39"/>
      <c r="OZ4" s="39"/>
      <c r="PA4" s="39"/>
      <c r="PB4" s="39"/>
      <c r="PC4" s="39"/>
      <c r="PD4" s="39"/>
      <c r="PE4" s="39"/>
      <c r="PF4" s="39"/>
      <c r="PG4" s="39"/>
      <c r="PH4" s="39"/>
      <c r="PI4" s="39"/>
      <c r="PJ4" s="39"/>
      <c r="PK4" s="39"/>
      <c r="PL4" s="39"/>
      <c r="PM4" s="39"/>
      <c r="PN4" s="39"/>
      <c r="PO4" s="39"/>
      <c r="PP4" s="39"/>
      <c r="PQ4" s="39"/>
      <c r="PR4" s="39"/>
      <c r="PS4" s="39"/>
      <c r="PT4" s="39"/>
      <c r="PU4" s="39"/>
      <c r="PV4" s="39"/>
      <c r="PW4" s="39"/>
      <c r="PX4" s="39"/>
      <c r="PY4" s="39"/>
      <c r="PZ4" s="39"/>
      <c r="QA4" s="39"/>
      <c r="QB4" s="39"/>
      <c r="QC4" s="39"/>
      <c r="QD4" s="39"/>
      <c r="QE4" s="39"/>
      <c r="QF4" s="39"/>
      <c r="QG4" s="39"/>
      <c r="QH4" s="39"/>
      <c r="QI4" s="39"/>
      <c r="QJ4" s="39"/>
      <c r="QK4" s="39"/>
      <c r="QL4" s="39"/>
      <c r="QM4" s="39"/>
      <c r="QN4" s="39"/>
      <c r="QO4" s="39"/>
      <c r="QP4" s="39"/>
      <c r="QQ4" s="39"/>
      <c r="QR4" s="39"/>
      <c r="QS4" s="39"/>
      <c r="QT4" s="39"/>
      <c r="QU4" s="39"/>
      <c r="QV4" s="39"/>
      <c r="QW4" s="39"/>
      <c r="QX4" s="39"/>
      <c r="QY4" s="39"/>
      <c r="QZ4" s="39"/>
      <c r="RA4" s="39"/>
      <c r="RB4" s="39"/>
      <c r="RC4" s="39"/>
      <c r="RD4" s="39"/>
      <c r="RE4" s="39"/>
      <c r="RF4" s="39"/>
      <c r="RG4" s="39"/>
      <c r="RH4" s="39"/>
      <c r="RI4" s="39"/>
      <c r="RJ4" s="39"/>
      <c r="RK4" s="39"/>
      <c r="RL4" s="39"/>
      <c r="RM4" s="39"/>
      <c r="RN4" s="39"/>
      <c r="RO4" s="39"/>
      <c r="RP4" s="39"/>
      <c r="RQ4" s="39"/>
      <c r="RR4" s="39"/>
      <c r="RS4" s="39"/>
      <c r="RT4" s="39"/>
      <c r="RU4" s="39"/>
      <c r="RV4" s="39"/>
      <c r="RW4" s="39"/>
      <c r="RX4" s="39"/>
      <c r="RY4" s="39"/>
      <c r="RZ4" s="39"/>
      <c r="SA4" s="39"/>
      <c r="SB4" s="39"/>
      <c r="SC4" s="39"/>
      <c r="SD4" s="39"/>
      <c r="SE4" s="39"/>
      <c r="SF4" s="39"/>
      <c r="SG4" s="39"/>
      <c r="SH4" s="39"/>
      <c r="SI4" s="39"/>
      <c r="SJ4" s="39"/>
      <c r="SK4" s="39"/>
      <c r="SL4" s="39"/>
      <c r="SM4" s="39"/>
      <c r="SN4" s="39"/>
      <c r="SO4" s="39"/>
      <c r="SP4" s="39"/>
      <c r="SQ4" s="39"/>
      <c r="SR4" s="39"/>
      <c r="SS4" s="39"/>
      <c r="ST4" s="39"/>
      <c r="SU4" s="39"/>
      <c r="SV4" s="39"/>
      <c r="SW4" s="39"/>
      <c r="SX4" s="39"/>
      <c r="SY4" s="39"/>
      <c r="SZ4" s="39"/>
      <c r="TA4" s="39"/>
      <c r="TB4" s="39"/>
      <c r="TC4" s="39"/>
      <c r="TD4" s="39"/>
      <c r="TE4" s="39"/>
      <c r="TF4" s="39"/>
      <c r="TG4" s="39"/>
      <c r="TH4" s="39"/>
      <c r="TI4" s="39"/>
      <c r="TJ4" s="39"/>
      <c r="TK4" s="39"/>
      <c r="TL4" s="39"/>
      <c r="TM4" s="39"/>
      <c r="TN4" s="39"/>
      <c r="TO4" s="39"/>
      <c r="TP4" s="39"/>
      <c r="TQ4" s="39"/>
      <c r="TR4" s="39"/>
      <c r="TS4" s="39"/>
      <c r="TT4" s="39"/>
      <c r="TU4" s="39"/>
      <c r="TV4" s="39"/>
      <c r="TW4" s="39"/>
      <c r="TX4" s="39"/>
      <c r="TY4" s="39"/>
      <c r="TZ4" s="39"/>
      <c r="UA4" s="39"/>
      <c r="UB4" s="39"/>
      <c r="UC4" s="39"/>
      <c r="UD4" s="39"/>
      <c r="UE4" s="39"/>
      <c r="UF4" s="39"/>
      <c r="UG4" s="39"/>
      <c r="UH4" s="39"/>
      <c r="UI4" s="39"/>
      <c r="UJ4" s="39"/>
      <c r="UK4" s="39"/>
      <c r="UL4" s="39"/>
      <c r="UM4" s="39"/>
      <c r="UN4" s="39"/>
      <c r="UO4" s="39"/>
      <c r="UP4" s="39"/>
      <c r="UQ4" s="39"/>
      <c r="UR4" s="39"/>
      <c r="US4" s="39"/>
      <c r="UT4" s="39"/>
      <c r="UU4" s="39"/>
      <c r="UV4" s="39"/>
      <c r="UW4" s="39"/>
      <c r="UX4" s="39"/>
      <c r="UY4" s="39"/>
      <c r="UZ4" s="39"/>
      <c r="VA4" s="39"/>
      <c r="VB4" s="39"/>
      <c r="VC4" s="39"/>
      <c r="VD4" s="39"/>
      <c r="VE4" s="39"/>
      <c r="VF4" s="39"/>
      <c r="VG4" s="39"/>
      <c r="VH4" s="39"/>
      <c r="VI4" s="39"/>
      <c r="VJ4" s="39"/>
      <c r="VK4" s="39"/>
      <c r="VL4" s="39"/>
      <c r="VM4" s="39"/>
      <c r="VN4" s="39"/>
      <c r="VO4" s="39"/>
      <c r="VP4" s="39"/>
      <c r="VQ4" s="39"/>
      <c r="VR4" s="39"/>
      <c r="VS4" s="39"/>
      <c r="VT4" s="39"/>
      <c r="VU4" s="39"/>
      <c r="VV4" s="39"/>
      <c r="VW4" s="39"/>
      <c r="VX4" s="39"/>
      <c r="VY4" s="39"/>
      <c r="VZ4" s="39"/>
      <c r="WA4" s="39"/>
      <c r="WB4" s="39"/>
      <c r="WC4" s="39"/>
      <c r="WD4" s="39"/>
      <c r="WE4" s="39"/>
      <c r="WF4" s="39"/>
      <c r="WG4" s="39"/>
      <c r="WH4" s="39"/>
      <c r="WI4" s="39"/>
      <c r="WJ4" s="39"/>
      <c r="WK4" s="39"/>
      <c r="WL4" s="39"/>
      <c r="WM4" s="39"/>
      <c r="WN4" s="39"/>
      <c r="WO4" s="39"/>
      <c r="WP4" s="39"/>
      <c r="WQ4" s="39"/>
      <c r="WR4" s="39"/>
      <c r="WS4" s="39"/>
      <c r="WT4" s="39"/>
      <c r="WU4" s="39"/>
      <c r="WV4" s="39"/>
      <c r="WW4" s="39"/>
      <c r="WX4" s="39"/>
      <c r="WY4" s="39"/>
      <c r="WZ4" s="39"/>
      <c r="XA4" s="39"/>
      <c r="XB4" s="39"/>
      <c r="XC4" s="39"/>
      <c r="XD4" s="39"/>
      <c r="XE4" s="39"/>
      <c r="XF4" s="39"/>
      <c r="XG4" s="39"/>
      <c r="XH4" s="39"/>
      <c r="XI4" s="39"/>
      <c r="XJ4" s="39"/>
      <c r="XK4" s="39"/>
      <c r="XL4" s="39"/>
      <c r="XM4" s="39"/>
      <c r="XN4" s="39"/>
      <c r="XO4" s="39"/>
      <c r="XP4" s="39"/>
      <c r="XQ4" s="39"/>
      <c r="XR4" s="39"/>
      <c r="XS4" s="39"/>
      <c r="XT4" s="39"/>
      <c r="XU4" s="39"/>
      <c r="XV4" s="39"/>
      <c r="XW4" s="39"/>
      <c r="XX4" s="39"/>
      <c r="XY4" s="39"/>
      <c r="XZ4" s="39"/>
      <c r="YA4" s="39"/>
      <c r="YB4" s="39"/>
      <c r="YC4" s="39"/>
      <c r="YD4" s="39"/>
      <c r="YE4" s="39"/>
      <c r="YF4" s="39"/>
      <c r="YG4" s="39"/>
      <c r="YH4" s="39"/>
      <c r="YI4" s="39"/>
      <c r="YJ4" s="39"/>
      <c r="YK4" s="39"/>
      <c r="YL4" s="39"/>
      <c r="YM4" s="39"/>
      <c r="YN4" s="39"/>
      <c r="YO4" s="39"/>
      <c r="YP4" s="39"/>
      <c r="YQ4" s="39"/>
      <c r="YR4" s="39"/>
      <c r="YS4" s="39"/>
      <c r="YT4" s="39"/>
      <c r="YU4" s="39"/>
      <c r="YV4" s="39"/>
      <c r="YW4" s="39"/>
      <c r="YX4" s="39"/>
      <c r="YY4" s="39"/>
      <c r="YZ4" s="39"/>
      <c r="ZA4" s="39"/>
      <c r="ZB4" s="39"/>
      <c r="ZC4" s="39"/>
      <c r="ZD4" s="39"/>
      <c r="ZE4" s="39"/>
      <c r="ZF4" s="39"/>
      <c r="ZG4" s="39"/>
      <c r="ZH4" s="39"/>
      <c r="ZI4" s="39"/>
      <c r="ZJ4" s="39"/>
      <c r="ZK4" s="39"/>
      <c r="ZL4" s="39"/>
      <c r="ZM4" s="39"/>
      <c r="ZN4" s="39"/>
      <c r="ZO4" s="39"/>
      <c r="ZP4" s="39"/>
      <c r="ZQ4" s="39"/>
      <c r="ZR4" s="39"/>
      <c r="ZS4" s="39"/>
      <c r="ZT4" s="39"/>
      <c r="ZU4" s="39"/>
      <c r="ZV4" s="39"/>
      <c r="ZW4" s="39"/>
      <c r="ZX4" s="39"/>
      <c r="ZY4" s="39"/>
      <c r="ZZ4" s="39"/>
      <c r="AAA4" s="39"/>
      <c r="AAB4" s="39"/>
      <c r="AAC4" s="39"/>
      <c r="AAD4" s="39"/>
      <c r="AAE4" s="39"/>
      <c r="AAF4" s="39"/>
      <c r="AAG4" s="39"/>
      <c r="AAH4" s="39"/>
      <c r="AAI4" s="39"/>
      <c r="AAJ4" s="39"/>
      <c r="AAK4" s="39"/>
      <c r="AAL4" s="39"/>
      <c r="AAM4" s="39"/>
      <c r="AAN4" s="39"/>
      <c r="AAO4" s="39"/>
      <c r="AAP4" s="39"/>
      <c r="AAQ4" s="39"/>
      <c r="AAR4" s="39"/>
      <c r="AAS4" s="39"/>
      <c r="AAT4" s="39"/>
      <c r="AAU4" s="39"/>
      <c r="AAV4" s="39"/>
      <c r="AAW4" s="39"/>
      <c r="AAX4" s="39"/>
      <c r="AAY4" s="39"/>
      <c r="AAZ4" s="39"/>
      <c r="ABA4" s="39"/>
      <c r="ABB4" s="39"/>
      <c r="ABC4" s="39"/>
      <c r="ABD4" s="39"/>
      <c r="ABE4" s="39"/>
      <c r="ABF4" s="39"/>
      <c r="ABG4" s="39"/>
      <c r="ABH4" s="39"/>
      <c r="ABI4" s="39"/>
      <c r="ABJ4" s="39"/>
      <c r="ABK4" s="39"/>
      <c r="ABL4" s="39"/>
      <c r="ABM4" s="39"/>
      <c r="ABN4" s="39"/>
      <c r="ABO4" s="39"/>
      <c r="ABP4" s="39"/>
      <c r="ABQ4" s="39"/>
      <c r="ABR4" s="39"/>
      <c r="ABS4" s="39"/>
      <c r="ABT4" s="39"/>
      <c r="ABU4" s="39"/>
      <c r="ABV4" s="39"/>
      <c r="ABW4" s="39"/>
      <c r="ABX4" s="39"/>
      <c r="ABY4" s="39"/>
      <c r="ABZ4" s="39"/>
      <c r="ACA4" s="39"/>
      <c r="ACB4" s="39"/>
      <c r="ACC4" s="39"/>
      <c r="ACD4" s="39"/>
      <c r="ACE4" s="39"/>
      <c r="ACF4" s="39"/>
      <c r="ACG4" s="39"/>
      <c r="ACH4" s="39"/>
      <c r="ACI4" s="39"/>
      <c r="ACJ4" s="39"/>
      <c r="ACK4" s="39"/>
      <c r="ACL4" s="39"/>
      <c r="ACM4" s="39"/>
      <c r="ACN4" s="39"/>
      <c r="ACO4" s="39"/>
      <c r="ACP4" s="39"/>
      <c r="ACQ4" s="39"/>
      <c r="ACR4" s="39"/>
      <c r="ACS4" s="39"/>
      <c r="ACT4" s="39"/>
      <c r="ACU4" s="39"/>
      <c r="ACV4" s="39"/>
      <c r="ACW4" s="39"/>
      <c r="ACX4" s="39"/>
      <c r="ACY4" s="39"/>
      <c r="ACZ4" s="39"/>
      <c r="ADA4" s="39"/>
      <c r="ADB4" s="39"/>
      <c r="ADC4" s="39"/>
      <c r="ADD4" s="39"/>
      <c r="ADE4" s="39"/>
      <c r="ADF4" s="39"/>
      <c r="ADG4" s="39"/>
      <c r="ADH4" s="39"/>
      <c r="ADI4" s="39"/>
      <c r="ADJ4" s="39"/>
      <c r="ADK4" s="39"/>
      <c r="ADL4" s="39"/>
      <c r="ADM4" s="39"/>
      <c r="ADN4" s="39"/>
      <c r="ADO4" s="39"/>
      <c r="ADP4" s="39"/>
      <c r="ADQ4" s="39"/>
      <c r="ADR4" s="39"/>
      <c r="ADS4" s="39"/>
      <c r="ADT4" s="39"/>
      <c r="ADU4" s="39"/>
      <c r="ADV4" s="39"/>
      <c r="ADW4" s="39"/>
      <c r="ADX4" s="39"/>
      <c r="ADY4" s="39"/>
      <c r="ADZ4" s="39"/>
      <c r="AEA4" s="39"/>
      <c r="AEB4" s="39"/>
      <c r="AEC4" s="39"/>
      <c r="AED4" s="39"/>
      <c r="AEE4" s="39"/>
      <c r="AEF4" s="39"/>
      <c r="AEG4" s="39"/>
      <c r="AEH4" s="39"/>
      <c r="AEI4" s="39"/>
      <c r="AEJ4" s="39"/>
      <c r="AEK4" s="39"/>
      <c r="AEL4" s="39"/>
      <c r="AEM4" s="39"/>
      <c r="AEN4" s="39"/>
      <c r="AEO4" s="39"/>
      <c r="AEP4" s="39"/>
      <c r="AEQ4" s="39"/>
      <c r="AER4" s="39"/>
      <c r="AES4" s="39"/>
      <c r="AET4" s="39"/>
      <c r="AEU4" s="39"/>
      <c r="AEV4" s="39"/>
      <c r="AEW4" s="39"/>
      <c r="AEX4" s="39"/>
      <c r="AEY4" s="39"/>
      <c r="AEZ4" s="39"/>
      <c r="AFA4" s="39"/>
      <c r="AFB4" s="39"/>
      <c r="AFC4" s="39"/>
      <c r="AFD4" s="39"/>
      <c r="AFE4" s="39"/>
      <c r="AFF4" s="39"/>
      <c r="AFG4" s="39"/>
      <c r="AFH4" s="39"/>
      <c r="AFI4" s="39"/>
      <c r="AFJ4" s="39"/>
      <c r="AFK4" s="39"/>
      <c r="AFL4" s="39"/>
      <c r="AFM4" s="39"/>
      <c r="AFN4" s="39"/>
      <c r="AFO4" s="39"/>
      <c r="AFP4" s="39"/>
      <c r="AFQ4" s="39"/>
      <c r="AFR4" s="39"/>
      <c r="AFS4" s="39"/>
      <c r="AFT4" s="39"/>
      <c r="AFU4" s="39"/>
      <c r="AFV4" s="39"/>
      <c r="AFW4" s="39"/>
      <c r="AFX4" s="39"/>
      <c r="AFY4" s="39"/>
      <c r="AFZ4" s="39"/>
      <c r="AGA4" s="39"/>
      <c r="AGB4" s="39"/>
      <c r="AGC4" s="39"/>
      <c r="AGD4" s="39"/>
      <c r="AGE4" s="39"/>
      <c r="AGF4" s="39"/>
      <c r="AGG4" s="39"/>
      <c r="AGH4" s="39"/>
      <c r="AGI4" s="39"/>
      <c r="AGJ4" s="39"/>
      <c r="AGK4" s="39"/>
      <c r="AGL4" s="39"/>
      <c r="AGM4" s="39"/>
      <c r="AGN4" s="39"/>
      <c r="AGO4" s="39"/>
      <c r="AGP4" s="39"/>
      <c r="AGQ4" s="39"/>
      <c r="AGR4" s="39"/>
      <c r="AGS4" s="39"/>
      <c r="AGT4" s="39"/>
      <c r="AGU4" s="39"/>
      <c r="AGV4" s="39"/>
      <c r="AGW4" s="39"/>
      <c r="AGX4" s="39"/>
      <c r="AGY4" s="39"/>
      <c r="AGZ4" s="39"/>
      <c r="AHA4" s="39"/>
      <c r="AHB4" s="39"/>
      <c r="AHC4" s="39"/>
      <c r="AHD4" s="39"/>
      <c r="AHE4" s="39"/>
      <c r="AHF4" s="39"/>
      <c r="AHG4" s="39"/>
      <c r="AHH4" s="39"/>
      <c r="AHI4" s="39"/>
      <c r="AHJ4" s="39"/>
      <c r="AHK4" s="39"/>
      <c r="AHL4" s="39"/>
      <c r="AHM4" s="39"/>
      <c r="AHN4" s="39"/>
      <c r="AHO4" s="39"/>
      <c r="AHP4" s="39"/>
      <c r="AHQ4" s="39"/>
      <c r="AHR4" s="39"/>
      <c r="AHS4" s="39"/>
      <c r="AHT4" s="39"/>
      <c r="AHU4" s="39"/>
      <c r="AHV4" s="39"/>
      <c r="AHW4" s="39"/>
      <c r="AHX4" s="39"/>
      <c r="AHY4" s="39"/>
      <c r="AHZ4" s="39"/>
      <c r="AIA4" s="39"/>
      <c r="AIB4" s="39"/>
      <c r="AIC4" s="39"/>
      <c r="AID4" s="39"/>
      <c r="AIE4" s="39"/>
      <c r="AIF4" s="39"/>
      <c r="AIG4" s="39"/>
      <c r="AIH4" s="39"/>
      <c r="AII4" s="39"/>
      <c r="AIJ4" s="39"/>
      <c r="AIK4" s="39"/>
      <c r="AIL4" s="39"/>
      <c r="AIM4" s="39"/>
      <c r="AIN4" s="39"/>
      <c r="AIO4" s="39"/>
      <c r="AIP4" s="39"/>
      <c r="AIQ4" s="39"/>
      <c r="AIR4" s="39"/>
      <c r="AIS4" s="39"/>
      <c r="AIT4" s="39"/>
      <c r="AIU4" s="39"/>
      <c r="AIV4" s="39"/>
      <c r="AIW4" s="39"/>
      <c r="AIX4" s="39"/>
      <c r="AIY4" s="39"/>
      <c r="AIZ4" s="39"/>
      <c r="AJA4" s="39"/>
      <c r="AJB4" s="39"/>
      <c r="AJC4" s="39"/>
      <c r="AJD4" s="39"/>
      <c r="AJE4" s="39"/>
      <c r="AJF4" s="39"/>
      <c r="AJG4" s="39"/>
      <c r="AJH4" s="39"/>
      <c r="AJI4" s="39"/>
      <c r="AJJ4" s="39"/>
      <c r="AJK4" s="39"/>
      <c r="AJL4" s="39"/>
      <c r="AJM4" s="39"/>
      <c r="AJN4" s="39"/>
      <c r="AJO4" s="39"/>
      <c r="AJP4" s="39"/>
      <c r="AJQ4" s="39"/>
      <c r="AJR4" s="39"/>
      <c r="AJS4" s="39"/>
      <c r="AJT4" s="39"/>
      <c r="AJU4" s="39"/>
      <c r="AJV4" s="39"/>
      <c r="AJW4" s="39"/>
      <c r="AJX4" s="39"/>
      <c r="AJY4" s="39"/>
      <c r="AJZ4" s="39"/>
      <c r="AKA4" s="39"/>
      <c r="AKB4" s="39"/>
      <c r="AKC4" s="39"/>
      <c r="AKD4" s="39"/>
      <c r="AKE4" s="39"/>
      <c r="AKF4" s="39"/>
      <c r="AKG4" s="39"/>
      <c r="AKH4" s="39"/>
      <c r="AKI4" s="39"/>
      <c r="AKJ4" s="39"/>
      <c r="AKK4" s="39"/>
      <c r="AKL4" s="39"/>
      <c r="AKM4" s="39"/>
      <c r="AKN4" s="39"/>
      <c r="AKO4" s="39"/>
      <c r="AKP4" s="39"/>
      <c r="AKQ4" s="39"/>
      <c r="AKR4" s="39"/>
      <c r="AKS4" s="39"/>
      <c r="AKT4" s="39"/>
      <c r="AKU4" s="39"/>
      <c r="AKV4" s="39"/>
      <c r="AKW4" s="39"/>
      <c r="AKX4" s="39"/>
      <c r="AKY4" s="39"/>
      <c r="AKZ4" s="39"/>
      <c r="ALA4" s="39"/>
      <c r="ALB4" s="39"/>
      <c r="ALC4" s="39"/>
      <c r="ALD4" s="39"/>
      <c r="ALE4" s="39"/>
      <c r="ALF4" s="39"/>
      <c r="ALG4" s="39"/>
      <c r="ALH4" s="39"/>
      <c r="ALI4" s="39"/>
      <c r="ALJ4" s="39"/>
      <c r="ALK4" s="39"/>
      <c r="ALL4" s="39"/>
      <c r="ALM4" s="39"/>
      <c r="ALN4" s="39"/>
      <c r="ALO4" s="39"/>
      <c r="ALP4" s="39"/>
      <c r="ALQ4" s="39"/>
      <c r="ALR4" s="39"/>
      <c r="ALS4" s="39"/>
      <c r="ALT4" s="39"/>
      <c r="ALU4" s="39"/>
      <c r="ALV4" s="39"/>
      <c r="ALW4" s="39"/>
      <c r="ALX4" s="39"/>
      <c r="ALY4" s="39"/>
      <c r="ALZ4" s="39"/>
      <c r="AMA4" s="39"/>
      <c r="AMB4" s="39"/>
      <c r="AMC4" s="39"/>
      <c r="AMD4" s="39"/>
      <c r="AME4" s="39"/>
      <c r="AMF4" s="39"/>
      <c r="AMG4" s="39"/>
      <c r="AMH4" s="39"/>
      <c r="AMI4" s="39"/>
      <c r="AMJ4" s="39"/>
    </row>
    <row r="5" spans="1:1024" ht="68.25" customHeight="1">
      <c r="A5" s="60"/>
      <c r="B5" s="48" t="s">
        <v>58</v>
      </c>
      <c r="C5" s="49"/>
      <c r="D5" s="48" t="s">
        <v>56</v>
      </c>
      <c r="E5" s="61"/>
      <c r="F5" s="61"/>
      <c r="G5" s="61"/>
      <c r="H5" s="49"/>
      <c r="I5" s="48" t="s">
        <v>57</v>
      </c>
      <c r="J5" s="49"/>
      <c r="K5" s="62">
        <v>451.41</v>
      </c>
      <c r="L5" s="63"/>
      <c r="M5" s="66">
        <f>K5/O5</f>
        <v>451.41</v>
      </c>
      <c r="N5" s="67"/>
      <c r="O5" s="35">
        <v>1</v>
      </c>
      <c r="P5" s="35"/>
      <c r="Q5" s="28"/>
    </row>
    <row r="6" spans="1:1024" ht="33" customHeight="1">
      <c r="A6" s="60"/>
      <c r="B6" s="48"/>
      <c r="C6" s="49"/>
      <c r="D6" s="48"/>
      <c r="E6" s="61"/>
      <c r="F6" s="61"/>
      <c r="G6" s="61"/>
      <c r="H6" s="49"/>
      <c r="I6" s="48"/>
      <c r="J6" s="49"/>
      <c r="K6" s="62"/>
      <c r="L6" s="63"/>
      <c r="M6" s="68">
        <f>M4</f>
        <v>451.41</v>
      </c>
      <c r="N6" s="69"/>
      <c r="O6" s="35"/>
      <c r="P6" s="35"/>
      <c r="Q6" s="28"/>
    </row>
    <row r="7" spans="1:1024" ht="15" customHeight="1">
      <c r="A7" s="78" t="s">
        <v>38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</row>
    <row r="8" spans="1:1024" ht="19.5" customHeight="1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</row>
    <row r="9" spans="1:1024" ht="26.25" customHeight="1">
      <c r="A9" s="80" t="s">
        <v>0</v>
      </c>
      <c r="B9" s="80" t="s">
        <v>7</v>
      </c>
      <c r="C9" s="80" t="s">
        <v>8</v>
      </c>
      <c r="D9" s="80" t="s">
        <v>9</v>
      </c>
      <c r="E9" s="80" t="s">
        <v>6</v>
      </c>
      <c r="F9" s="80" t="s">
        <v>10</v>
      </c>
      <c r="G9" s="86" t="s">
        <v>49</v>
      </c>
      <c r="H9" s="87"/>
      <c r="I9" s="86" t="s">
        <v>50</v>
      </c>
      <c r="J9" s="87"/>
      <c r="K9" s="86" t="s">
        <v>51</v>
      </c>
      <c r="L9" s="87"/>
      <c r="M9" s="82" t="s">
        <v>11</v>
      </c>
      <c r="N9" s="83"/>
      <c r="O9" s="88" t="s">
        <v>12</v>
      </c>
      <c r="P9" s="88" t="s">
        <v>32</v>
      </c>
      <c r="Q9" s="88" t="s">
        <v>33</v>
      </c>
      <c r="R9" s="88" t="s">
        <v>34</v>
      </c>
      <c r="AMG9"/>
      <c r="AMH9"/>
      <c r="AMI9"/>
      <c r="AMJ9"/>
    </row>
    <row r="10" spans="1:1024" ht="111" customHeight="1">
      <c r="A10" s="81"/>
      <c r="B10" s="81"/>
      <c r="C10" s="81"/>
      <c r="D10" s="81"/>
      <c r="E10" s="81"/>
      <c r="F10" s="81"/>
      <c r="G10" s="27" t="s">
        <v>13</v>
      </c>
      <c r="H10" s="27" t="s">
        <v>14</v>
      </c>
      <c r="I10" s="27" t="s">
        <v>13</v>
      </c>
      <c r="J10" s="27" t="s">
        <v>14</v>
      </c>
      <c r="K10" s="27" t="s">
        <v>13</v>
      </c>
      <c r="L10" s="27" t="s">
        <v>14</v>
      </c>
      <c r="M10" s="84"/>
      <c r="N10" s="85"/>
      <c r="O10" s="89"/>
      <c r="P10" s="89" t="s">
        <v>32</v>
      </c>
      <c r="Q10" s="89"/>
      <c r="R10" s="89"/>
      <c r="AME10"/>
      <c r="AMF10"/>
      <c r="AMG10"/>
      <c r="AMH10"/>
      <c r="AMI10"/>
      <c r="AMJ10"/>
    </row>
    <row r="11" spans="1:1024" ht="56.25" customHeight="1">
      <c r="A11" s="23">
        <v>1</v>
      </c>
      <c r="B11" s="23" t="s">
        <v>46</v>
      </c>
      <c r="C11" s="23" t="s">
        <v>47</v>
      </c>
      <c r="D11" s="23" t="s">
        <v>48</v>
      </c>
      <c r="E11" s="23">
        <v>1</v>
      </c>
      <c r="F11" s="23">
        <v>5</v>
      </c>
      <c r="G11" s="25">
        <v>451.41</v>
      </c>
      <c r="H11" s="29">
        <f t="shared" ref="H11" si="0">G11/E11</f>
        <v>451.41</v>
      </c>
      <c r="I11" s="25">
        <v>451.41</v>
      </c>
      <c r="J11" s="30">
        <f t="shared" ref="J11" si="1">I11/E11</f>
        <v>451.41</v>
      </c>
      <c r="K11" s="25">
        <v>451.41</v>
      </c>
      <c r="L11" s="31">
        <f t="shared" ref="L11" si="2">K11/E11</f>
        <v>451.41</v>
      </c>
      <c r="M11" s="72">
        <f t="shared" ref="M11" si="3">H11</f>
        <v>451.41</v>
      </c>
      <c r="N11" s="72"/>
      <c r="O11" s="26" t="s">
        <v>52</v>
      </c>
      <c r="P11" s="26" t="s">
        <v>53</v>
      </c>
      <c r="Q11" s="26">
        <v>12</v>
      </c>
      <c r="R11" s="26">
        <f>F11*E11</f>
        <v>5</v>
      </c>
      <c r="AME11"/>
      <c r="AMF11"/>
      <c r="AMG11"/>
      <c r="AMH11"/>
      <c r="AMI11"/>
      <c r="AMJ11"/>
    </row>
    <row r="12" spans="1:1024" ht="20.25" customHeight="1">
      <c r="A12" s="75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14"/>
      <c r="Q12" s="14"/>
      <c r="R12" s="15"/>
      <c r="AME12"/>
      <c r="AMF12"/>
      <c r="AMG12"/>
      <c r="AMH12"/>
      <c r="AMI12"/>
      <c r="AMJ12"/>
    </row>
    <row r="13" spans="1:1024" ht="4.5" customHeight="1">
      <c r="A13" s="73" t="s">
        <v>39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</row>
    <row r="14" spans="1:1024" ht="3" customHeight="1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</row>
    <row r="15" spans="1:1024" ht="134.25" customHeight="1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</row>
    <row r="16" spans="1:1024" ht="78.75" customHeight="1">
      <c r="A16" s="2" t="s">
        <v>0</v>
      </c>
      <c r="B16" s="3" t="s">
        <v>7</v>
      </c>
      <c r="C16" s="3" t="s">
        <v>8</v>
      </c>
      <c r="D16" s="77" t="s">
        <v>15</v>
      </c>
      <c r="E16" s="77"/>
      <c r="F16" s="77"/>
      <c r="G16" s="77"/>
      <c r="H16" s="2" t="s">
        <v>9</v>
      </c>
      <c r="I16" s="12" t="s">
        <v>35</v>
      </c>
      <c r="J16" s="77" t="s">
        <v>36</v>
      </c>
      <c r="K16" s="77"/>
      <c r="L16" s="2" t="s">
        <v>16</v>
      </c>
      <c r="M16" s="77" t="s">
        <v>17</v>
      </c>
      <c r="N16" s="77"/>
      <c r="AMI16"/>
      <c r="AMJ16"/>
    </row>
    <row r="17" spans="1:1024" s="38" customFormat="1" ht="42" customHeight="1">
      <c r="A17" s="35">
        <f>A11</f>
        <v>1</v>
      </c>
      <c r="B17" s="35" t="str">
        <f>B11</f>
        <v>АНТИТОКСИН ЯДА ГАДЮКИ ОБЫКНОВЕННОЙ</v>
      </c>
      <c r="C17" s="35" t="str">
        <f>C11</f>
        <v>Раствор для инъекций; дозировка:150 АЕ/доза</v>
      </c>
      <c r="D17" s="57" t="s">
        <v>60</v>
      </c>
      <c r="E17" s="57"/>
      <c r="F17" s="57"/>
      <c r="G17" s="57"/>
      <c r="H17" s="35" t="str">
        <f>D11</f>
        <v>доз(а)</v>
      </c>
      <c r="I17" s="41" t="s">
        <v>60</v>
      </c>
      <c r="J17" s="57" t="s">
        <v>60</v>
      </c>
      <c r="K17" s="57"/>
      <c r="L17" s="35" t="s">
        <v>60</v>
      </c>
      <c r="M17" s="58" t="s">
        <v>60</v>
      </c>
      <c r="N17" s="58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37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37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  <c r="HF17" s="37"/>
      <c r="HG17" s="37"/>
      <c r="HH17" s="37"/>
      <c r="HI17" s="37"/>
      <c r="HJ17" s="37"/>
      <c r="HK17" s="37"/>
      <c r="HL17" s="37"/>
      <c r="HM17" s="37"/>
      <c r="HN17" s="37"/>
      <c r="HO17" s="37"/>
      <c r="HP17" s="37"/>
      <c r="HQ17" s="37"/>
      <c r="HR17" s="37"/>
      <c r="HS17" s="37"/>
      <c r="HT17" s="37"/>
      <c r="HU17" s="37"/>
      <c r="HV17" s="37"/>
      <c r="HW17" s="37"/>
      <c r="HX17" s="37"/>
      <c r="HY17" s="37"/>
      <c r="HZ17" s="37"/>
      <c r="IA17" s="37"/>
      <c r="IB17" s="37"/>
      <c r="IC17" s="37"/>
      <c r="ID17" s="37"/>
      <c r="IE17" s="37"/>
      <c r="IF17" s="37"/>
      <c r="IG17" s="37"/>
      <c r="IH17" s="37"/>
      <c r="II17" s="37"/>
      <c r="IJ17" s="37"/>
      <c r="IK17" s="37"/>
      <c r="IL17" s="37"/>
      <c r="IM17" s="37"/>
      <c r="IN17" s="37"/>
      <c r="IO17" s="37"/>
      <c r="IP17" s="37"/>
      <c r="IQ17" s="37"/>
      <c r="IR17" s="37"/>
      <c r="IS17" s="37"/>
      <c r="IT17" s="37"/>
      <c r="IU17" s="37"/>
      <c r="IV17" s="37"/>
      <c r="IW17" s="37"/>
      <c r="IX17" s="37"/>
      <c r="IY17" s="37"/>
      <c r="IZ17" s="37"/>
      <c r="JA17" s="37"/>
      <c r="JB17" s="37"/>
      <c r="JC17" s="37"/>
      <c r="JD17" s="37"/>
      <c r="JE17" s="37"/>
      <c r="JF17" s="37"/>
      <c r="JG17" s="37"/>
      <c r="JH17" s="37"/>
      <c r="JI17" s="37"/>
      <c r="JJ17" s="37"/>
      <c r="JK17" s="37"/>
      <c r="JL17" s="37"/>
      <c r="JM17" s="37"/>
      <c r="JN17" s="37"/>
      <c r="JO17" s="37"/>
      <c r="JP17" s="37"/>
      <c r="JQ17" s="37"/>
      <c r="JR17" s="37"/>
      <c r="JS17" s="37"/>
      <c r="JT17" s="37"/>
      <c r="JU17" s="37"/>
      <c r="JV17" s="37"/>
      <c r="JW17" s="37"/>
      <c r="JX17" s="37"/>
      <c r="JY17" s="37"/>
      <c r="JZ17" s="37"/>
      <c r="KA17" s="37"/>
      <c r="KB17" s="37"/>
      <c r="KC17" s="37"/>
      <c r="KD17" s="37"/>
      <c r="KE17" s="37"/>
      <c r="KF17" s="37"/>
      <c r="KG17" s="37"/>
      <c r="KH17" s="37"/>
      <c r="KI17" s="37"/>
      <c r="KJ17" s="37"/>
      <c r="KK17" s="37"/>
      <c r="KL17" s="37"/>
      <c r="KM17" s="37"/>
      <c r="KN17" s="37"/>
      <c r="KO17" s="37"/>
      <c r="KP17" s="37"/>
      <c r="KQ17" s="37"/>
      <c r="KR17" s="37"/>
      <c r="KS17" s="37"/>
      <c r="KT17" s="37"/>
      <c r="KU17" s="37"/>
      <c r="KV17" s="37"/>
      <c r="KW17" s="37"/>
      <c r="KX17" s="37"/>
      <c r="KY17" s="37"/>
      <c r="KZ17" s="37"/>
      <c r="LA17" s="37"/>
      <c r="LB17" s="37"/>
      <c r="LC17" s="37"/>
      <c r="LD17" s="37"/>
      <c r="LE17" s="37"/>
      <c r="LF17" s="37"/>
      <c r="LG17" s="37"/>
      <c r="LH17" s="37"/>
      <c r="LI17" s="37"/>
      <c r="LJ17" s="37"/>
      <c r="LK17" s="37"/>
      <c r="LL17" s="37"/>
      <c r="LM17" s="37"/>
      <c r="LN17" s="37"/>
      <c r="LO17" s="37"/>
      <c r="LP17" s="37"/>
      <c r="LQ17" s="37"/>
      <c r="LR17" s="37"/>
      <c r="LS17" s="37"/>
      <c r="LT17" s="37"/>
      <c r="LU17" s="37"/>
      <c r="LV17" s="37"/>
      <c r="LW17" s="37"/>
      <c r="LX17" s="37"/>
      <c r="LY17" s="37"/>
      <c r="LZ17" s="37"/>
      <c r="MA17" s="37"/>
      <c r="MB17" s="37"/>
      <c r="MC17" s="37"/>
      <c r="MD17" s="37"/>
      <c r="ME17" s="37"/>
      <c r="MF17" s="37"/>
      <c r="MG17" s="37"/>
      <c r="MH17" s="37"/>
      <c r="MI17" s="37"/>
      <c r="MJ17" s="37"/>
      <c r="MK17" s="37"/>
      <c r="ML17" s="37"/>
      <c r="MM17" s="37"/>
      <c r="MN17" s="37"/>
      <c r="MO17" s="37"/>
      <c r="MP17" s="37"/>
      <c r="MQ17" s="37"/>
      <c r="MR17" s="37"/>
      <c r="MS17" s="37"/>
      <c r="MT17" s="37"/>
      <c r="MU17" s="37"/>
      <c r="MV17" s="37"/>
      <c r="MW17" s="37"/>
      <c r="MX17" s="37"/>
      <c r="MY17" s="37"/>
      <c r="MZ17" s="37"/>
      <c r="NA17" s="37"/>
      <c r="NB17" s="37"/>
      <c r="NC17" s="37"/>
      <c r="ND17" s="37"/>
      <c r="NE17" s="37"/>
      <c r="NF17" s="37"/>
      <c r="NG17" s="37"/>
      <c r="NH17" s="37"/>
      <c r="NI17" s="37"/>
      <c r="NJ17" s="37"/>
      <c r="NK17" s="37"/>
      <c r="NL17" s="37"/>
      <c r="NM17" s="37"/>
      <c r="NN17" s="37"/>
      <c r="NO17" s="37"/>
      <c r="NP17" s="37"/>
      <c r="NQ17" s="37"/>
      <c r="NR17" s="37"/>
      <c r="NS17" s="37"/>
      <c r="NT17" s="37"/>
      <c r="NU17" s="37"/>
      <c r="NV17" s="37"/>
      <c r="NW17" s="37"/>
      <c r="NX17" s="37"/>
      <c r="NY17" s="37"/>
      <c r="NZ17" s="37"/>
      <c r="OA17" s="37"/>
      <c r="OB17" s="37"/>
      <c r="OC17" s="37"/>
      <c r="OD17" s="37"/>
      <c r="OE17" s="37"/>
      <c r="OF17" s="37"/>
      <c r="OG17" s="37"/>
      <c r="OH17" s="37"/>
      <c r="OI17" s="37"/>
      <c r="OJ17" s="37"/>
      <c r="OK17" s="37"/>
      <c r="OL17" s="37"/>
      <c r="OM17" s="37"/>
      <c r="ON17" s="37"/>
      <c r="OO17" s="37"/>
      <c r="OP17" s="37"/>
      <c r="OQ17" s="37"/>
      <c r="OR17" s="37"/>
      <c r="OS17" s="37"/>
      <c r="OT17" s="37"/>
      <c r="OU17" s="37"/>
      <c r="OV17" s="37"/>
      <c r="OW17" s="37"/>
      <c r="OX17" s="37"/>
      <c r="OY17" s="37"/>
      <c r="OZ17" s="37"/>
      <c r="PA17" s="37"/>
      <c r="PB17" s="37"/>
      <c r="PC17" s="37"/>
      <c r="PD17" s="37"/>
      <c r="PE17" s="37"/>
      <c r="PF17" s="37"/>
      <c r="PG17" s="37"/>
      <c r="PH17" s="37"/>
      <c r="PI17" s="37"/>
      <c r="PJ17" s="37"/>
      <c r="PK17" s="37"/>
      <c r="PL17" s="37"/>
      <c r="PM17" s="37"/>
      <c r="PN17" s="37"/>
      <c r="PO17" s="37"/>
      <c r="PP17" s="37"/>
      <c r="PQ17" s="37"/>
      <c r="PR17" s="37"/>
      <c r="PS17" s="37"/>
      <c r="PT17" s="37"/>
      <c r="PU17" s="37"/>
      <c r="PV17" s="37"/>
      <c r="PW17" s="37"/>
      <c r="PX17" s="37"/>
      <c r="PY17" s="37"/>
      <c r="PZ17" s="37"/>
      <c r="QA17" s="37"/>
      <c r="QB17" s="37"/>
      <c r="QC17" s="37"/>
      <c r="QD17" s="37"/>
      <c r="QE17" s="37"/>
      <c r="QF17" s="37"/>
      <c r="QG17" s="37"/>
      <c r="QH17" s="37"/>
      <c r="QI17" s="37"/>
      <c r="QJ17" s="37"/>
      <c r="QK17" s="37"/>
      <c r="QL17" s="37"/>
      <c r="QM17" s="37"/>
      <c r="QN17" s="37"/>
      <c r="QO17" s="37"/>
      <c r="QP17" s="37"/>
      <c r="QQ17" s="37"/>
      <c r="QR17" s="37"/>
      <c r="QS17" s="37"/>
      <c r="QT17" s="37"/>
      <c r="QU17" s="37"/>
      <c r="QV17" s="37"/>
      <c r="QW17" s="37"/>
      <c r="QX17" s="37"/>
      <c r="QY17" s="37"/>
      <c r="QZ17" s="37"/>
      <c r="RA17" s="37"/>
      <c r="RB17" s="37"/>
      <c r="RC17" s="37"/>
      <c r="RD17" s="37"/>
      <c r="RE17" s="37"/>
      <c r="RF17" s="37"/>
      <c r="RG17" s="37"/>
      <c r="RH17" s="37"/>
      <c r="RI17" s="37"/>
      <c r="RJ17" s="37"/>
      <c r="RK17" s="37"/>
      <c r="RL17" s="37"/>
      <c r="RM17" s="37"/>
      <c r="RN17" s="37"/>
      <c r="RO17" s="37"/>
      <c r="RP17" s="37"/>
      <c r="RQ17" s="37"/>
      <c r="RR17" s="37"/>
      <c r="RS17" s="37"/>
      <c r="RT17" s="37"/>
      <c r="RU17" s="37"/>
      <c r="RV17" s="37"/>
      <c r="RW17" s="37"/>
      <c r="RX17" s="37"/>
      <c r="RY17" s="37"/>
      <c r="RZ17" s="37"/>
      <c r="SA17" s="37"/>
      <c r="SB17" s="37"/>
      <c r="SC17" s="37"/>
      <c r="SD17" s="37"/>
      <c r="SE17" s="37"/>
      <c r="SF17" s="37"/>
      <c r="SG17" s="37"/>
      <c r="SH17" s="37"/>
      <c r="SI17" s="37"/>
      <c r="SJ17" s="37"/>
      <c r="SK17" s="37"/>
      <c r="SL17" s="37"/>
      <c r="SM17" s="37"/>
      <c r="SN17" s="37"/>
      <c r="SO17" s="37"/>
      <c r="SP17" s="37"/>
      <c r="SQ17" s="37"/>
      <c r="SR17" s="37"/>
      <c r="SS17" s="37"/>
      <c r="ST17" s="37"/>
      <c r="SU17" s="37"/>
      <c r="SV17" s="37"/>
      <c r="SW17" s="37"/>
      <c r="SX17" s="37"/>
      <c r="SY17" s="37"/>
      <c r="SZ17" s="37"/>
      <c r="TA17" s="37"/>
      <c r="TB17" s="37"/>
      <c r="TC17" s="37"/>
      <c r="TD17" s="37"/>
      <c r="TE17" s="37"/>
      <c r="TF17" s="37"/>
      <c r="TG17" s="37"/>
      <c r="TH17" s="37"/>
      <c r="TI17" s="37"/>
      <c r="TJ17" s="37"/>
      <c r="TK17" s="37"/>
      <c r="TL17" s="37"/>
      <c r="TM17" s="37"/>
      <c r="TN17" s="37"/>
      <c r="TO17" s="37"/>
      <c r="TP17" s="37"/>
      <c r="TQ17" s="37"/>
      <c r="TR17" s="37"/>
      <c r="TS17" s="37"/>
      <c r="TT17" s="37"/>
      <c r="TU17" s="37"/>
      <c r="TV17" s="37"/>
      <c r="TW17" s="37"/>
      <c r="TX17" s="37"/>
      <c r="TY17" s="37"/>
      <c r="TZ17" s="37"/>
      <c r="UA17" s="37"/>
      <c r="UB17" s="37"/>
      <c r="UC17" s="37"/>
      <c r="UD17" s="37"/>
      <c r="UE17" s="37"/>
      <c r="UF17" s="37"/>
      <c r="UG17" s="37"/>
      <c r="UH17" s="37"/>
      <c r="UI17" s="37"/>
      <c r="UJ17" s="37"/>
      <c r="UK17" s="37"/>
      <c r="UL17" s="37"/>
      <c r="UM17" s="37"/>
      <c r="UN17" s="37"/>
      <c r="UO17" s="37"/>
      <c r="UP17" s="37"/>
      <c r="UQ17" s="37"/>
      <c r="UR17" s="37"/>
      <c r="US17" s="37"/>
      <c r="UT17" s="37"/>
      <c r="UU17" s="37"/>
      <c r="UV17" s="37"/>
      <c r="UW17" s="37"/>
      <c r="UX17" s="37"/>
      <c r="UY17" s="37"/>
      <c r="UZ17" s="37"/>
      <c r="VA17" s="37"/>
      <c r="VB17" s="37"/>
      <c r="VC17" s="37"/>
      <c r="VD17" s="37"/>
      <c r="VE17" s="37"/>
      <c r="VF17" s="37"/>
      <c r="VG17" s="37"/>
      <c r="VH17" s="37"/>
      <c r="VI17" s="37"/>
      <c r="VJ17" s="37"/>
      <c r="VK17" s="37"/>
      <c r="VL17" s="37"/>
      <c r="VM17" s="37"/>
      <c r="VN17" s="37"/>
      <c r="VO17" s="37"/>
      <c r="VP17" s="37"/>
      <c r="VQ17" s="37"/>
      <c r="VR17" s="37"/>
      <c r="VS17" s="37"/>
      <c r="VT17" s="37"/>
      <c r="VU17" s="37"/>
      <c r="VV17" s="37"/>
      <c r="VW17" s="37"/>
      <c r="VX17" s="37"/>
      <c r="VY17" s="37"/>
      <c r="VZ17" s="37"/>
      <c r="WA17" s="37"/>
      <c r="WB17" s="37"/>
      <c r="WC17" s="37"/>
      <c r="WD17" s="37"/>
      <c r="WE17" s="37"/>
      <c r="WF17" s="37"/>
      <c r="WG17" s="37"/>
      <c r="WH17" s="37"/>
      <c r="WI17" s="37"/>
      <c r="WJ17" s="37"/>
      <c r="WK17" s="37"/>
      <c r="WL17" s="37"/>
      <c r="WM17" s="37"/>
      <c r="WN17" s="37"/>
      <c r="WO17" s="37"/>
      <c r="WP17" s="37"/>
      <c r="WQ17" s="37"/>
      <c r="WR17" s="37"/>
      <c r="WS17" s="37"/>
      <c r="WT17" s="37"/>
      <c r="WU17" s="37"/>
      <c r="WV17" s="37"/>
      <c r="WW17" s="37"/>
      <c r="WX17" s="37"/>
      <c r="WY17" s="37"/>
      <c r="WZ17" s="37"/>
      <c r="XA17" s="37"/>
      <c r="XB17" s="37"/>
      <c r="XC17" s="37"/>
      <c r="XD17" s="37"/>
      <c r="XE17" s="37"/>
      <c r="XF17" s="37"/>
      <c r="XG17" s="37"/>
      <c r="XH17" s="37"/>
      <c r="XI17" s="37"/>
      <c r="XJ17" s="37"/>
      <c r="XK17" s="37"/>
      <c r="XL17" s="37"/>
      <c r="XM17" s="37"/>
      <c r="XN17" s="37"/>
      <c r="XO17" s="37"/>
      <c r="XP17" s="37"/>
      <c r="XQ17" s="37"/>
      <c r="XR17" s="37"/>
      <c r="XS17" s="37"/>
      <c r="XT17" s="37"/>
      <c r="XU17" s="37"/>
      <c r="XV17" s="37"/>
      <c r="XW17" s="37"/>
      <c r="XX17" s="37"/>
      <c r="XY17" s="37"/>
      <c r="XZ17" s="37"/>
      <c r="YA17" s="37"/>
      <c r="YB17" s="37"/>
      <c r="YC17" s="37"/>
      <c r="YD17" s="37"/>
      <c r="YE17" s="37"/>
      <c r="YF17" s="37"/>
      <c r="YG17" s="37"/>
      <c r="YH17" s="37"/>
      <c r="YI17" s="37"/>
      <c r="YJ17" s="37"/>
      <c r="YK17" s="37"/>
      <c r="YL17" s="37"/>
      <c r="YM17" s="37"/>
      <c r="YN17" s="37"/>
      <c r="YO17" s="37"/>
      <c r="YP17" s="37"/>
      <c r="YQ17" s="37"/>
      <c r="YR17" s="37"/>
      <c r="YS17" s="37"/>
      <c r="YT17" s="37"/>
      <c r="YU17" s="37"/>
      <c r="YV17" s="37"/>
      <c r="YW17" s="37"/>
      <c r="YX17" s="37"/>
      <c r="YY17" s="37"/>
      <c r="YZ17" s="37"/>
      <c r="ZA17" s="37"/>
      <c r="ZB17" s="37"/>
      <c r="ZC17" s="37"/>
      <c r="ZD17" s="37"/>
      <c r="ZE17" s="37"/>
      <c r="ZF17" s="37"/>
      <c r="ZG17" s="37"/>
      <c r="ZH17" s="37"/>
      <c r="ZI17" s="37"/>
      <c r="ZJ17" s="37"/>
      <c r="ZK17" s="37"/>
      <c r="ZL17" s="37"/>
      <c r="ZM17" s="37"/>
      <c r="ZN17" s="37"/>
      <c r="ZO17" s="37"/>
      <c r="ZP17" s="37"/>
      <c r="ZQ17" s="37"/>
      <c r="ZR17" s="37"/>
      <c r="ZS17" s="37"/>
      <c r="ZT17" s="37"/>
      <c r="ZU17" s="37"/>
      <c r="ZV17" s="37"/>
      <c r="ZW17" s="37"/>
      <c r="ZX17" s="37"/>
      <c r="ZY17" s="37"/>
      <c r="ZZ17" s="37"/>
      <c r="AAA17" s="37"/>
      <c r="AAB17" s="37"/>
      <c r="AAC17" s="37"/>
      <c r="AAD17" s="37"/>
      <c r="AAE17" s="37"/>
      <c r="AAF17" s="37"/>
      <c r="AAG17" s="37"/>
      <c r="AAH17" s="37"/>
      <c r="AAI17" s="37"/>
      <c r="AAJ17" s="37"/>
      <c r="AAK17" s="37"/>
      <c r="AAL17" s="37"/>
      <c r="AAM17" s="37"/>
      <c r="AAN17" s="37"/>
      <c r="AAO17" s="37"/>
      <c r="AAP17" s="37"/>
      <c r="AAQ17" s="37"/>
      <c r="AAR17" s="37"/>
      <c r="AAS17" s="37"/>
      <c r="AAT17" s="37"/>
      <c r="AAU17" s="37"/>
      <c r="AAV17" s="37"/>
      <c r="AAW17" s="37"/>
      <c r="AAX17" s="37"/>
      <c r="AAY17" s="37"/>
      <c r="AAZ17" s="37"/>
      <c r="ABA17" s="37"/>
      <c r="ABB17" s="37"/>
      <c r="ABC17" s="37"/>
      <c r="ABD17" s="37"/>
      <c r="ABE17" s="37"/>
      <c r="ABF17" s="37"/>
      <c r="ABG17" s="37"/>
      <c r="ABH17" s="37"/>
      <c r="ABI17" s="37"/>
      <c r="ABJ17" s="37"/>
      <c r="ABK17" s="37"/>
      <c r="ABL17" s="37"/>
      <c r="ABM17" s="37"/>
      <c r="ABN17" s="37"/>
      <c r="ABO17" s="37"/>
      <c r="ABP17" s="37"/>
      <c r="ABQ17" s="37"/>
      <c r="ABR17" s="37"/>
      <c r="ABS17" s="37"/>
      <c r="ABT17" s="37"/>
      <c r="ABU17" s="37"/>
      <c r="ABV17" s="37"/>
      <c r="ABW17" s="37"/>
      <c r="ABX17" s="37"/>
      <c r="ABY17" s="37"/>
      <c r="ABZ17" s="37"/>
      <c r="ACA17" s="37"/>
      <c r="ACB17" s="37"/>
      <c r="ACC17" s="37"/>
      <c r="ACD17" s="37"/>
      <c r="ACE17" s="37"/>
      <c r="ACF17" s="37"/>
      <c r="ACG17" s="37"/>
      <c r="ACH17" s="37"/>
      <c r="ACI17" s="37"/>
      <c r="ACJ17" s="37"/>
      <c r="ACK17" s="37"/>
      <c r="ACL17" s="37"/>
      <c r="ACM17" s="37"/>
      <c r="ACN17" s="37"/>
      <c r="ACO17" s="37"/>
      <c r="ACP17" s="37"/>
      <c r="ACQ17" s="37"/>
      <c r="ACR17" s="37"/>
      <c r="ACS17" s="37"/>
      <c r="ACT17" s="37"/>
      <c r="ACU17" s="37"/>
      <c r="ACV17" s="37"/>
      <c r="ACW17" s="37"/>
      <c r="ACX17" s="37"/>
      <c r="ACY17" s="37"/>
      <c r="ACZ17" s="37"/>
      <c r="ADA17" s="37"/>
      <c r="ADB17" s="37"/>
      <c r="ADC17" s="37"/>
      <c r="ADD17" s="37"/>
      <c r="ADE17" s="37"/>
      <c r="ADF17" s="37"/>
      <c r="ADG17" s="37"/>
      <c r="ADH17" s="37"/>
      <c r="ADI17" s="37"/>
      <c r="ADJ17" s="37"/>
      <c r="ADK17" s="37"/>
      <c r="ADL17" s="37"/>
      <c r="ADM17" s="37"/>
      <c r="ADN17" s="37"/>
      <c r="ADO17" s="37"/>
      <c r="ADP17" s="37"/>
      <c r="ADQ17" s="37"/>
      <c r="ADR17" s="37"/>
      <c r="ADS17" s="37"/>
      <c r="ADT17" s="37"/>
      <c r="ADU17" s="37"/>
      <c r="ADV17" s="37"/>
      <c r="ADW17" s="37"/>
      <c r="ADX17" s="37"/>
      <c r="ADY17" s="37"/>
      <c r="ADZ17" s="37"/>
      <c r="AEA17" s="37"/>
      <c r="AEB17" s="37"/>
      <c r="AEC17" s="37"/>
      <c r="AED17" s="37"/>
      <c r="AEE17" s="37"/>
      <c r="AEF17" s="37"/>
      <c r="AEG17" s="37"/>
      <c r="AEH17" s="37"/>
      <c r="AEI17" s="37"/>
      <c r="AEJ17" s="37"/>
      <c r="AEK17" s="37"/>
      <c r="AEL17" s="37"/>
      <c r="AEM17" s="37"/>
      <c r="AEN17" s="37"/>
      <c r="AEO17" s="37"/>
      <c r="AEP17" s="37"/>
      <c r="AEQ17" s="37"/>
      <c r="AER17" s="37"/>
      <c r="AES17" s="37"/>
      <c r="AET17" s="37"/>
      <c r="AEU17" s="37"/>
      <c r="AEV17" s="37"/>
      <c r="AEW17" s="37"/>
      <c r="AEX17" s="37"/>
      <c r="AEY17" s="37"/>
      <c r="AEZ17" s="37"/>
      <c r="AFA17" s="37"/>
      <c r="AFB17" s="37"/>
      <c r="AFC17" s="37"/>
      <c r="AFD17" s="37"/>
      <c r="AFE17" s="37"/>
      <c r="AFF17" s="37"/>
      <c r="AFG17" s="37"/>
      <c r="AFH17" s="37"/>
      <c r="AFI17" s="37"/>
      <c r="AFJ17" s="37"/>
      <c r="AFK17" s="37"/>
      <c r="AFL17" s="37"/>
      <c r="AFM17" s="37"/>
      <c r="AFN17" s="37"/>
      <c r="AFO17" s="37"/>
      <c r="AFP17" s="37"/>
      <c r="AFQ17" s="37"/>
      <c r="AFR17" s="37"/>
      <c r="AFS17" s="37"/>
      <c r="AFT17" s="37"/>
      <c r="AFU17" s="37"/>
      <c r="AFV17" s="37"/>
      <c r="AFW17" s="37"/>
      <c r="AFX17" s="37"/>
      <c r="AFY17" s="37"/>
      <c r="AFZ17" s="37"/>
      <c r="AGA17" s="37"/>
      <c r="AGB17" s="37"/>
      <c r="AGC17" s="37"/>
      <c r="AGD17" s="37"/>
      <c r="AGE17" s="37"/>
      <c r="AGF17" s="37"/>
      <c r="AGG17" s="37"/>
      <c r="AGH17" s="37"/>
      <c r="AGI17" s="37"/>
      <c r="AGJ17" s="37"/>
      <c r="AGK17" s="37"/>
      <c r="AGL17" s="37"/>
      <c r="AGM17" s="37"/>
      <c r="AGN17" s="37"/>
      <c r="AGO17" s="37"/>
      <c r="AGP17" s="37"/>
      <c r="AGQ17" s="37"/>
      <c r="AGR17" s="37"/>
      <c r="AGS17" s="37"/>
      <c r="AGT17" s="37"/>
      <c r="AGU17" s="37"/>
      <c r="AGV17" s="37"/>
      <c r="AGW17" s="37"/>
      <c r="AGX17" s="37"/>
      <c r="AGY17" s="37"/>
      <c r="AGZ17" s="37"/>
      <c r="AHA17" s="37"/>
      <c r="AHB17" s="37"/>
      <c r="AHC17" s="37"/>
      <c r="AHD17" s="37"/>
      <c r="AHE17" s="37"/>
      <c r="AHF17" s="37"/>
      <c r="AHG17" s="37"/>
      <c r="AHH17" s="37"/>
      <c r="AHI17" s="37"/>
      <c r="AHJ17" s="37"/>
      <c r="AHK17" s="37"/>
      <c r="AHL17" s="37"/>
      <c r="AHM17" s="37"/>
      <c r="AHN17" s="37"/>
      <c r="AHO17" s="37"/>
      <c r="AHP17" s="37"/>
      <c r="AHQ17" s="37"/>
      <c r="AHR17" s="37"/>
      <c r="AHS17" s="37"/>
      <c r="AHT17" s="37"/>
      <c r="AHU17" s="37"/>
      <c r="AHV17" s="37"/>
      <c r="AHW17" s="37"/>
      <c r="AHX17" s="37"/>
      <c r="AHY17" s="37"/>
      <c r="AHZ17" s="37"/>
      <c r="AIA17" s="37"/>
      <c r="AIB17" s="37"/>
      <c r="AIC17" s="37"/>
      <c r="AID17" s="37"/>
      <c r="AIE17" s="37"/>
      <c r="AIF17" s="37"/>
      <c r="AIG17" s="37"/>
      <c r="AIH17" s="37"/>
      <c r="AII17" s="37"/>
      <c r="AIJ17" s="37"/>
      <c r="AIK17" s="37"/>
      <c r="AIL17" s="37"/>
      <c r="AIM17" s="37"/>
      <c r="AIN17" s="37"/>
      <c r="AIO17" s="37"/>
      <c r="AIP17" s="37"/>
      <c r="AIQ17" s="37"/>
      <c r="AIR17" s="37"/>
      <c r="AIS17" s="37"/>
      <c r="AIT17" s="37"/>
      <c r="AIU17" s="37"/>
      <c r="AIV17" s="37"/>
      <c r="AIW17" s="37"/>
      <c r="AIX17" s="37"/>
      <c r="AIY17" s="37"/>
      <c r="AIZ17" s="37"/>
      <c r="AJA17" s="37"/>
      <c r="AJB17" s="37"/>
      <c r="AJC17" s="37"/>
      <c r="AJD17" s="37"/>
      <c r="AJE17" s="37"/>
      <c r="AJF17" s="37"/>
      <c r="AJG17" s="37"/>
      <c r="AJH17" s="37"/>
      <c r="AJI17" s="37"/>
      <c r="AJJ17" s="37"/>
      <c r="AJK17" s="37"/>
      <c r="AJL17" s="37"/>
      <c r="AJM17" s="37"/>
      <c r="AJN17" s="37"/>
      <c r="AJO17" s="37"/>
      <c r="AJP17" s="37"/>
      <c r="AJQ17" s="37"/>
      <c r="AJR17" s="37"/>
      <c r="AJS17" s="37"/>
      <c r="AJT17" s="37"/>
      <c r="AJU17" s="37"/>
      <c r="AJV17" s="37"/>
      <c r="AJW17" s="37"/>
      <c r="AJX17" s="37"/>
      <c r="AJY17" s="37"/>
      <c r="AJZ17" s="37"/>
      <c r="AKA17" s="37"/>
      <c r="AKB17" s="37"/>
      <c r="AKC17" s="37"/>
      <c r="AKD17" s="37"/>
      <c r="AKE17" s="37"/>
      <c r="AKF17" s="37"/>
      <c r="AKG17" s="37"/>
      <c r="AKH17" s="37"/>
      <c r="AKI17" s="37"/>
      <c r="AKJ17" s="37"/>
      <c r="AKK17" s="37"/>
      <c r="AKL17" s="37"/>
      <c r="AKM17" s="37"/>
      <c r="AKN17" s="37"/>
      <c r="AKO17" s="37"/>
      <c r="AKP17" s="37"/>
      <c r="AKQ17" s="37"/>
      <c r="AKR17" s="37"/>
      <c r="AKS17" s="37"/>
      <c r="AKT17" s="37"/>
      <c r="AKU17" s="37"/>
      <c r="AKV17" s="37"/>
      <c r="AKW17" s="37"/>
      <c r="AKX17" s="37"/>
      <c r="AKY17" s="37"/>
      <c r="AKZ17" s="37"/>
      <c r="ALA17" s="37"/>
      <c r="ALB17" s="37"/>
      <c r="ALC17" s="37"/>
      <c r="ALD17" s="37"/>
      <c r="ALE17" s="37"/>
      <c r="ALF17" s="37"/>
      <c r="ALG17" s="37"/>
      <c r="ALH17" s="37"/>
      <c r="ALI17" s="37"/>
      <c r="ALJ17" s="37"/>
      <c r="ALK17" s="37"/>
      <c r="ALL17" s="37"/>
      <c r="ALM17" s="37"/>
      <c r="ALN17" s="37"/>
      <c r="ALO17" s="37"/>
      <c r="ALP17" s="37"/>
      <c r="ALQ17" s="37"/>
      <c r="ALR17" s="37"/>
      <c r="ALS17" s="37"/>
      <c r="ALT17" s="37"/>
      <c r="ALU17" s="37"/>
      <c r="ALV17" s="37"/>
      <c r="ALW17" s="37"/>
      <c r="ALX17" s="37"/>
      <c r="ALY17" s="37"/>
      <c r="ALZ17" s="37"/>
      <c r="AMA17" s="37"/>
      <c r="AMB17" s="37"/>
      <c r="AMC17" s="37"/>
      <c r="AMD17" s="37"/>
      <c r="AME17" s="37"/>
      <c r="AMF17" s="37"/>
      <c r="AMG17" s="37"/>
      <c r="AMH17" s="37"/>
    </row>
    <row r="18" spans="1:1024" ht="14.25" customHeight="1"/>
    <row r="19" spans="1:1024">
      <c r="A19" s="56" t="s">
        <v>45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</row>
    <row r="20" spans="1:1024" ht="144.75" customHeight="1">
      <c r="A20" s="4" t="s">
        <v>0</v>
      </c>
      <c r="B20" s="4" t="s">
        <v>7</v>
      </c>
      <c r="C20" s="4" t="s">
        <v>18</v>
      </c>
      <c r="D20" s="42" t="s">
        <v>9</v>
      </c>
      <c r="E20" s="43"/>
      <c r="F20" s="43"/>
      <c r="G20" s="44"/>
      <c r="H20" s="53" t="s">
        <v>20</v>
      </c>
      <c r="I20" s="53"/>
      <c r="J20" s="53" t="s">
        <v>21</v>
      </c>
      <c r="K20" s="53"/>
      <c r="L20" s="4" t="s">
        <v>22</v>
      </c>
      <c r="M20" s="20" t="s">
        <v>43</v>
      </c>
      <c r="N20" s="4" t="s">
        <v>23</v>
      </c>
    </row>
    <row r="21" spans="1:1024" ht="54.75" customHeight="1">
      <c r="A21" s="24">
        <f>A11</f>
        <v>1</v>
      </c>
      <c r="B21" s="24" t="str">
        <f>B11</f>
        <v>АНТИТОКСИН ЯДА ГАДЮКИ ОБЫКНОВЕННОЙ</v>
      </c>
      <c r="C21" s="24" t="str">
        <f>C11</f>
        <v>Раствор для инъекций; дозировка:150 АЕ/доза</v>
      </c>
      <c r="D21" s="45" t="str">
        <f>D11</f>
        <v>доз(а)</v>
      </c>
      <c r="E21" s="46"/>
      <c r="F21" s="46"/>
      <c r="G21" s="47"/>
      <c r="H21" s="55">
        <f>M6</f>
        <v>451.41</v>
      </c>
      <c r="I21" s="55"/>
      <c r="J21" s="54" t="str">
        <f>M17</f>
        <v>-</v>
      </c>
      <c r="K21" s="54"/>
      <c r="L21" s="32">
        <f>M11</f>
        <v>451.41</v>
      </c>
      <c r="M21" s="33"/>
      <c r="N21" s="34">
        <f>H21</f>
        <v>451.41</v>
      </c>
    </row>
    <row r="22" spans="1:1024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</row>
    <row r="23" spans="1:1024" ht="45" customHeight="1">
      <c r="A23" s="99" t="s">
        <v>41</v>
      </c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</row>
    <row r="24" spans="1:1024">
      <c r="A24" s="5"/>
      <c r="B24" s="6" t="s">
        <v>24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024">
      <c r="A25" s="5"/>
      <c r="B25" s="7" t="s">
        <v>25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024" ht="90" customHeight="1">
      <c r="A26" s="100" t="s">
        <v>26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</row>
    <row r="27" spans="1:1024" ht="60.75" customHeight="1">
      <c r="A27" s="4" t="s">
        <v>0</v>
      </c>
      <c r="B27" s="4" t="s">
        <v>7</v>
      </c>
      <c r="C27" s="4" t="s">
        <v>27</v>
      </c>
      <c r="D27" s="53" t="s">
        <v>9</v>
      </c>
      <c r="E27" s="53"/>
      <c r="F27" s="53"/>
      <c r="G27" s="53"/>
      <c r="H27" s="11" t="s">
        <v>31</v>
      </c>
      <c r="I27" s="53" t="s">
        <v>28</v>
      </c>
      <c r="J27" s="53"/>
      <c r="K27" s="53" t="s">
        <v>29</v>
      </c>
      <c r="L27" s="53"/>
      <c r="M27" s="53" t="s">
        <v>30</v>
      </c>
      <c r="N27" s="53"/>
      <c r="O27" s="13" t="s">
        <v>19</v>
      </c>
      <c r="AMJ27"/>
    </row>
    <row r="28" spans="1:1024" ht="60.75" customHeight="1">
      <c r="A28" s="24">
        <f>A11</f>
        <v>1</v>
      </c>
      <c r="B28" s="24" t="str">
        <f>B11</f>
        <v>АНТИТОКСИН ЯДА ГАДЮКИ ОБЫКНОВЕННОЙ</v>
      </c>
      <c r="C28" s="24" t="str">
        <f>C11</f>
        <v>Раствор для инъекций; дозировка:150 АЕ/доза</v>
      </c>
      <c r="D28" s="45" t="str">
        <f>D11</f>
        <v>доз(а)</v>
      </c>
      <c r="E28" s="46"/>
      <c r="F28" s="46"/>
      <c r="G28" s="47"/>
      <c r="H28" s="24">
        <f>R11</f>
        <v>5</v>
      </c>
      <c r="I28" s="102">
        <f>N21</f>
        <v>451.41</v>
      </c>
      <c r="J28" s="103"/>
      <c r="K28" s="45">
        <v>556.13</v>
      </c>
      <c r="L28" s="47"/>
      <c r="M28" s="101">
        <f t="shared" ref="M28" si="4">K28*H28</f>
        <v>2780.65</v>
      </c>
      <c r="N28" s="101"/>
      <c r="O28" s="24">
        <f>Q11</f>
        <v>12</v>
      </c>
      <c r="AMJ28"/>
    </row>
    <row r="29" spans="1:102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96">
        <f>SUM(M28:N28)</f>
        <v>2780.65</v>
      </c>
      <c r="N29" s="96"/>
      <c r="T29" s="21"/>
    </row>
    <row r="30" spans="1:1024" ht="26.25" customHeight="1">
      <c r="A30" s="16"/>
      <c r="B30" s="97" t="s">
        <v>61</v>
      </c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</row>
    <row r="31" spans="1:1024" ht="14.25" customHeight="1">
      <c r="A31" s="19"/>
      <c r="B31" s="75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</row>
    <row r="32" spans="1:1024" ht="15" customHeight="1">
      <c r="B32" s="75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</row>
    <row r="33" spans="2:36">
      <c r="B33" s="1" t="s">
        <v>44</v>
      </c>
      <c r="C33" s="10"/>
      <c r="P33" s="8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  <row r="34" spans="2:36">
      <c r="P34" s="8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2:36" ht="26.25" customHeight="1">
      <c r="C35" s="10"/>
      <c r="P35" s="8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</row>
    <row r="36" spans="2:36">
      <c r="P36" s="8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</row>
    <row r="37" spans="2:36">
      <c r="P37" s="8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2:36">
      <c r="P38" s="8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2:36">
      <c r="P39" s="8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2:36">
      <c r="P40" s="8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2:36">
      <c r="P41" s="8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2:36" ht="27" customHeight="1">
      <c r="P42" s="8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2:36">
      <c r="P43" s="8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2:36">
      <c r="P44" s="8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2:36">
      <c r="P45" s="8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2:36" ht="27" customHeight="1">
      <c r="P46" s="8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2:36" ht="26.25" customHeight="1">
      <c r="P47" s="8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2:36" ht="23.25" customHeight="1">
      <c r="P48" s="8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6:36">
      <c r="P49" s="8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6:36">
      <c r="P50" s="8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</sheetData>
  <mergeCells count="69">
    <mergeCell ref="B32:O32"/>
    <mergeCell ref="M29:N29"/>
    <mergeCell ref="B30:O30"/>
    <mergeCell ref="K27:L27"/>
    <mergeCell ref="A22:N22"/>
    <mergeCell ref="A23:N23"/>
    <mergeCell ref="A26:N26"/>
    <mergeCell ref="M27:N27"/>
    <mergeCell ref="I27:J27"/>
    <mergeCell ref="B31:O31"/>
    <mergeCell ref="D28:G28"/>
    <mergeCell ref="D27:G27"/>
    <mergeCell ref="M28:N28"/>
    <mergeCell ref="K28:L28"/>
    <mergeCell ref="I28:J28"/>
    <mergeCell ref="A1:O1"/>
    <mergeCell ref="A2:O2"/>
    <mergeCell ref="B3:C3"/>
    <mergeCell ref="D3:H3"/>
    <mergeCell ref="I3:J3"/>
    <mergeCell ref="K3:L3"/>
    <mergeCell ref="M3:N3"/>
    <mergeCell ref="R9:R10"/>
    <mergeCell ref="P9:P10"/>
    <mergeCell ref="O9:O10"/>
    <mergeCell ref="G9:H9"/>
    <mergeCell ref="D9:D10"/>
    <mergeCell ref="E9:E10"/>
    <mergeCell ref="F9:F10"/>
    <mergeCell ref="Q9:Q10"/>
    <mergeCell ref="A13:N15"/>
    <mergeCell ref="A12:O12"/>
    <mergeCell ref="D16:G16"/>
    <mergeCell ref="J16:K16"/>
    <mergeCell ref="M16:N16"/>
    <mergeCell ref="B4:C4"/>
    <mergeCell ref="B5:C5"/>
    <mergeCell ref="B6:C6"/>
    <mergeCell ref="K4:L4"/>
    <mergeCell ref="M11:N11"/>
    <mergeCell ref="A7:N8"/>
    <mergeCell ref="B9:B10"/>
    <mergeCell ref="C9:C10"/>
    <mergeCell ref="M9:N10"/>
    <mergeCell ref="A9:A10"/>
    <mergeCell ref="K9:L9"/>
    <mergeCell ref="I9:J9"/>
    <mergeCell ref="D6:H6"/>
    <mergeCell ref="K5:L5"/>
    <mergeCell ref="K6:L6"/>
    <mergeCell ref="M4:N4"/>
    <mergeCell ref="M5:N5"/>
    <mergeCell ref="M6:N6"/>
    <mergeCell ref="D20:G20"/>
    <mergeCell ref="D21:G21"/>
    <mergeCell ref="I5:J5"/>
    <mergeCell ref="I6:J6"/>
    <mergeCell ref="I4:J4"/>
    <mergeCell ref="D4:H4"/>
    <mergeCell ref="J20:K20"/>
    <mergeCell ref="J21:K21"/>
    <mergeCell ref="H21:I21"/>
    <mergeCell ref="H20:I20"/>
    <mergeCell ref="A19:N19"/>
    <mergeCell ref="J17:K17"/>
    <mergeCell ref="M17:N17"/>
    <mergeCell ref="D17:G17"/>
    <mergeCell ref="A4:A6"/>
    <mergeCell ref="D5:H5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2025-03-19T09:09:50Z</cp:lastPrinted>
  <dcterms:created xsi:type="dcterms:W3CDTF">2006-09-16T00:00:00Z</dcterms:created>
  <dcterms:modified xsi:type="dcterms:W3CDTF">2026-04-23T12:32:37Z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