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85E0E308-B260-4A12-BACA-ED53FAD761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Лист2!$A$1:$O$26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2" l="1"/>
  <c r="O19" i="2"/>
  <c r="O18" i="2"/>
  <c r="O17" i="2"/>
  <c r="O20" i="2" l="1"/>
</calcChain>
</file>

<file path=xl/sharedStrings.xml><?xml version="1.0" encoding="utf-8"?>
<sst xmlns="http://schemas.openxmlformats.org/spreadsheetml/2006/main" count="59" uniqueCount="40">
  <si>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</si>
  <si>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</si>
  <si>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</si>
  <si>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</si>
  <si>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</si>
  <si>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</si>
  <si>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</si>
  <si>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</si>
  <si>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</si>
  <si>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</si>
  <si>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</si>
  <si>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</si>
  <si>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</si>
  <si>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</si>
  <si>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</si>
  <si>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</si>
  <si>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</si>
  <si>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</si>
  <si>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</si>
  <si>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</si>
  <si>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</si>
  <si>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</si>
  <si>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</si>
  <si>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</si>
  <si>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</si>
  <si>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</si>
  <si>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</si>
  <si>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Директор</t>
  </si>
  <si>
    <t>____________ С.Ю. Никитин</t>
  </si>
  <si>
    <t>шт</t>
  </si>
  <si>
    <t xml:space="preserve">"Определнение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 567 ""Об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исполнителем)"" 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        "             
Расчет составил: специалист по закупкам___________________О.А. Козлова             
</t>
  </si>
  <si>
    <t>«___» ___________ 2026 г.</t>
  </si>
  <si>
    <t>Светильник светодиодный внутреннего освещения¹ тип 4</t>
  </si>
  <si>
    <t>27.40.25.123</t>
  </si>
  <si>
    <t>Экранная копия  от 22.04.2026</t>
  </si>
  <si>
    <t>27.40.15.150</t>
  </si>
  <si>
    <t>Лампа светодиодная тип 5</t>
  </si>
  <si>
    <t>Лампа светодиодная тип 2</t>
  </si>
  <si>
    <t>Лампа светодиодная тип 8</t>
  </si>
  <si>
    <t xml:space="preserve"> на поставку светильников и ламп.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</si>
</sst>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10" fontId="10" fillId="0" borderId="0" xfId="0" applyNumberFormat="1" applyFont="1"/>
    <xf numFmtId="9" fontId="10" fillId="0" borderId="0" xfId="0" applyNumberFormat="1" applyFont="1"/>
    <xf numFmtId="0" fontId="1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4" fillId="0" borderId="0" xfId="0" applyFont="1"/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6"/>
  <sheetViews>
    <sheetView tabSelected="1" view="pageBreakPreview" topLeftCell="A13" zoomScale="106" zoomScaleNormal="100" zoomScaleSheetLayoutView="106" workbookViewId="0">
      <selection activeCell="F17" sqref="F17"/>
    </sheetView>
  </sheetViews>
  <sheetFormatPr defaultRowHeight="15" x14ac:dyDescent="0.25"/>
  <cols>
    <col min="1" max="1" width="4.140625" customWidth="1"/>
    <col min="2" max="2" width="17.85546875" customWidth="1"/>
    <col min="3" max="3" width="14.7109375" hidden="1" customWidth="1"/>
    <col min="4" max="4" width="11.42578125" customWidth="1"/>
    <col min="5" max="5" width="9.85546875" customWidth="1"/>
    <col min="6" max="6" width="9.5703125" customWidth="1"/>
    <col min="7" max="9" width="10.710937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2.7109375" customWidth="1"/>
    <col min="15" max="15" width="11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27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28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31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31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25" t="s">
        <v>4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"/>
      <c r="Q9" s="2"/>
      <c r="R9" s="2"/>
    </row>
    <row r="10" spans="1:18" ht="45" customHeight="1" x14ac:dyDescent="0.25">
      <c r="A10" s="31" t="s">
        <v>39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"/>
      <c r="Q10" s="3"/>
      <c r="R10" s="3"/>
    </row>
    <row r="11" spans="1:18" ht="14.45" customHeight="1" x14ac:dyDescent="0.25">
      <c r="A11" s="26" t="s">
        <v>2</v>
      </c>
      <c r="B11" s="32" t="s">
        <v>17</v>
      </c>
      <c r="C11" s="42" t="s">
        <v>24</v>
      </c>
      <c r="D11" s="27" t="s">
        <v>5</v>
      </c>
      <c r="E11" s="27" t="s">
        <v>3</v>
      </c>
      <c r="F11" s="28" t="s">
        <v>18</v>
      </c>
      <c r="G11" s="27" t="s">
        <v>13</v>
      </c>
      <c r="H11" s="27"/>
      <c r="I11" s="27"/>
      <c r="J11" s="29" t="s">
        <v>19</v>
      </c>
      <c r="K11" s="30" t="s">
        <v>6</v>
      </c>
      <c r="L11" s="30" t="s">
        <v>7</v>
      </c>
      <c r="M11" s="30" t="s">
        <v>26</v>
      </c>
      <c r="N11" s="30" t="s">
        <v>20</v>
      </c>
      <c r="O11" s="30" t="s">
        <v>25</v>
      </c>
      <c r="P11" s="2"/>
      <c r="Q11" s="2"/>
      <c r="R11" s="2"/>
    </row>
    <row r="12" spans="1:18" ht="44.25" customHeight="1" x14ac:dyDescent="0.25">
      <c r="A12" s="26"/>
      <c r="B12" s="33"/>
      <c r="C12" s="43"/>
      <c r="D12" s="27"/>
      <c r="E12" s="27"/>
      <c r="F12" s="28"/>
      <c r="G12" s="27"/>
      <c r="H12" s="27"/>
      <c r="I12" s="27"/>
      <c r="J12" s="29"/>
      <c r="K12" s="30"/>
      <c r="L12" s="30"/>
      <c r="M12" s="30"/>
      <c r="N12" s="30"/>
      <c r="O12" s="30"/>
      <c r="P12" s="2"/>
      <c r="Q12" s="2"/>
      <c r="R12" s="2"/>
    </row>
    <row r="13" spans="1:18" ht="61.5" customHeight="1" x14ac:dyDescent="0.25">
      <c r="A13" s="26"/>
      <c r="B13" s="33"/>
      <c r="C13" s="43"/>
      <c r="D13" s="27"/>
      <c r="E13" s="27"/>
      <c r="F13" s="28"/>
      <c r="G13" s="9" t="s">
        <v>14</v>
      </c>
      <c r="H13" s="9" t="s">
        <v>15</v>
      </c>
      <c r="I13" s="9" t="s">
        <v>16</v>
      </c>
      <c r="J13" s="29"/>
      <c r="K13" s="30"/>
      <c r="L13" s="30"/>
      <c r="M13" s="30"/>
      <c r="N13" s="30"/>
      <c r="O13" s="30"/>
      <c r="P13" s="2"/>
      <c r="Q13" s="2"/>
      <c r="R13" s="2"/>
    </row>
    <row r="14" spans="1:18" ht="63.95" customHeight="1" x14ac:dyDescent="0.25">
      <c r="A14" s="26"/>
      <c r="B14" s="34"/>
      <c r="C14" s="44"/>
      <c r="D14" s="27"/>
      <c r="E14" s="27"/>
      <c r="F14" s="28"/>
      <c r="G14" s="9" t="s">
        <v>34</v>
      </c>
      <c r="H14" s="22" t="s">
        <v>34</v>
      </c>
      <c r="I14" s="22" t="s">
        <v>34</v>
      </c>
      <c r="J14" s="29"/>
      <c r="K14" s="30"/>
      <c r="L14" s="30"/>
      <c r="M14" s="30"/>
      <c r="N14" s="30"/>
      <c r="O14" s="30"/>
      <c r="P14" s="2"/>
      <c r="Q14" s="2"/>
      <c r="R14" s="2"/>
    </row>
    <row r="15" spans="1:18" hidden="1" x14ac:dyDescent="0.25">
      <c r="A15" s="12">
        <v>1</v>
      </c>
      <c r="B15" s="13">
        <v>2</v>
      </c>
      <c r="C15" s="13">
        <v>3</v>
      </c>
      <c r="D15" s="12">
        <v>4</v>
      </c>
      <c r="E15" s="9">
        <v>5</v>
      </c>
      <c r="F15" s="12">
        <v>6</v>
      </c>
      <c r="G15" s="9">
        <v>7</v>
      </c>
      <c r="H15" s="12">
        <v>8</v>
      </c>
      <c r="I15" s="9">
        <v>9</v>
      </c>
      <c r="J15" s="12">
        <v>10</v>
      </c>
      <c r="K15" s="9">
        <v>11</v>
      </c>
      <c r="L15" s="12">
        <v>12</v>
      </c>
      <c r="M15" s="9">
        <v>13</v>
      </c>
      <c r="N15" s="12">
        <v>14</v>
      </c>
      <c r="O15" s="9">
        <v>15</v>
      </c>
    </row>
    <row r="16" spans="1:18" ht="61.5" customHeight="1" x14ac:dyDescent="0.25">
      <c r="A16" s="20">
        <v>1</v>
      </c>
      <c r="B16" s="24" t="s">
        <v>32</v>
      </c>
      <c r="C16" s="21"/>
      <c r="D16" s="19" t="s">
        <v>33</v>
      </c>
      <c r="E16" s="21" t="s">
        <v>29</v>
      </c>
      <c r="F16" s="21">
        <v>12</v>
      </c>
      <c r="G16" s="14">
        <v>4923</v>
      </c>
      <c r="H16" s="14">
        <v>5121</v>
      </c>
      <c r="I16" s="14">
        <v>3535</v>
      </c>
      <c r="J16" s="14" t="s">
        <v>8</v>
      </c>
      <c r="K16" s="14">
        <v>2929.34</v>
      </c>
      <c r="L16" s="14" t="s">
        <v>8</v>
      </c>
      <c r="M16" s="14" t="s">
        <v>8</v>
      </c>
      <c r="N16" s="14">
        <v>2929.34</v>
      </c>
      <c r="O16" s="14">
        <f>F16*N16</f>
        <v>35152.080000000002</v>
      </c>
    </row>
    <row r="17" spans="1:15" ht="25.5" x14ac:dyDescent="0.25">
      <c r="A17" s="20">
        <v>2</v>
      </c>
      <c r="B17" s="24" t="s">
        <v>36</v>
      </c>
      <c r="C17" s="21"/>
      <c r="D17" s="19" t="s">
        <v>35</v>
      </c>
      <c r="E17" s="21" t="s">
        <v>29</v>
      </c>
      <c r="F17" s="21">
        <v>50</v>
      </c>
      <c r="G17" s="14">
        <v>191</v>
      </c>
      <c r="H17" s="14">
        <v>193</v>
      </c>
      <c r="I17" s="14">
        <v>245</v>
      </c>
      <c r="J17" s="14" t="s">
        <v>8</v>
      </c>
      <c r="K17" s="14">
        <v>187.75</v>
      </c>
      <c r="L17" s="14" t="s">
        <v>8</v>
      </c>
      <c r="M17" s="14" t="s">
        <v>8</v>
      </c>
      <c r="N17" s="14">
        <v>187.75</v>
      </c>
      <c r="O17" s="14">
        <f t="shared" ref="O17:O19" si="0">F17*N17</f>
        <v>9387.5</v>
      </c>
    </row>
    <row r="18" spans="1:15" ht="25.5" x14ac:dyDescent="0.25">
      <c r="A18" s="20">
        <v>3</v>
      </c>
      <c r="B18" s="24" t="s">
        <v>37</v>
      </c>
      <c r="C18" s="21"/>
      <c r="D18" s="19" t="s">
        <v>35</v>
      </c>
      <c r="E18" s="23" t="s">
        <v>29</v>
      </c>
      <c r="F18" s="21">
        <v>55</v>
      </c>
      <c r="G18" s="14">
        <v>152</v>
      </c>
      <c r="H18" s="14">
        <v>180</v>
      </c>
      <c r="I18" s="14">
        <v>250</v>
      </c>
      <c r="J18" s="14" t="s">
        <v>8</v>
      </c>
      <c r="K18" s="14">
        <v>122.88</v>
      </c>
      <c r="L18" s="14" t="s">
        <v>8</v>
      </c>
      <c r="M18" s="14" t="s">
        <v>8</v>
      </c>
      <c r="N18" s="14">
        <v>122.88</v>
      </c>
      <c r="O18" s="14">
        <f t="shared" si="0"/>
        <v>6758.4</v>
      </c>
    </row>
    <row r="19" spans="1:15" ht="25.5" x14ac:dyDescent="0.25">
      <c r="A19" s="20">
        <v>4</v>
      </c>
      <c r="B19" s="24" t="s">
        <v>38</v>
      </c>
      <c r="C19" s="21"/>
      <c r="D19" s="19" t="s">
        <v>35</v>
      </c>
      <c r="E19" s="21" t="s">
        <v>29</v>
      </c>
      <c r="F19" s="21">
        <v>10</v>
      </c>
      <c r="G19" s="14">
        <v>211</v>
      </c>
      <c r="H19" s="14">
        <v>849</v>
      </c>
      <c r="I19" s="14">
        <v>849</v>
      </c>
      <c r="J19" s="14" t="s">
        <v>8</v>
      </c>
      <c r="K19" s="14">
        <v>133.61000000000001</v>
      </c>
      <c r="L19" s="14" t="s">
        <v>8</v>
      </c>
      <c r="M19" s="14" t="s">
        <v>8</v>
      </c>
      <c r="N19" s="14">
        <v>133.61000000000001</v>
      </c>
      <c r="O19" s="14">
        <f t="shared" si="0"/>
        <v>1336.1000000000001</v>
      </c>
    </row>
    <row r="20" spans="1:15" x14ac:dyDescent="0.25">
      <c r="A20" s="15"/>
      <c r="B20" s="35" t="s">
        <v>21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7"/>
      <c r="O20" s="16">
        <f>SUM(O16:O19)</f>
        <v>52634.080000000002</v>
      </c>
    </row>
    <row r="21" spans="1:15" ht="156.75" customHeight="1" x14ac:dyDescent="0.25">
      <c r="A21" s="40" t="s">
        <v>30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</row>
    <row r="22" spans="1:15" ht="21.75" customHeight="1" x14ac:dyDescent="0.25">
      <c r="A22" s="3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</row>
    <row r="25" spans="1:15" x14ac:dyDescent="0.25">
      <c r="A25" s="11"/>
      <c r="B25" s="11"/>
      <c r="C25" s="11"/>
      <c r="D25" s="17"/>
      <c r="E25" s="17"/>
      <c r="F25" s="18"/>
      <c r="G25" s="11"/>
      <c r="H25" s="11"/>
      <c r="I25" s="11"/>
    </row>
    <row r="26" spans="1:15" x14ac:dyDescent="0.25">
      <c r="A26" s="11"/>
      <c r="B26" s="11"/>
      <c r="C26" s="11"/>
      <c r="D26" s="11"/>
      <c r="E26" s="11"/>
      <c r="F26" s="11"/>
      <c r="G26" s="11"/>
      <c r="H26" s="11"/>
      <c r="I26" s="11"/>
    </row>
  </sheetData>
  <mergeCells count="18">
    <mergeCell ref="B20:N20"/>
    <mergeCell ref="A22:O22"/>
    <mergeCell ref="M11:M14"/>
    <mergeCell ref="G11:I12"/>
    <mergeCell ref="A21:O21"/>
    <mergeCell ref="L11:L14"/>
    <mergeCell ref="C11:C14"/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</mergeCells>
  <phoneticPr fontId="8" type="noConversion"/>
  <pageMargins left="1" right="1" top="1" bottom="1" header="0.5" footer="0.5"/>
  <pageSetup paperSize="9" scale="60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2026-04-23T08:54:46Z</dcterms:modified>
</cp:coreProperties>
</file>