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0\Поставка антивирус 22.04.2026\"/>
    </mc:Choice>
  </mc:AlternateContent>
  <bookViews>
    <workbookView xWindow="0" yWindow="0" windowWidth="20490" windowHeight="77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Лист1!$A$1:$L$19</definedName>
  </definedNames>
  <calcPr calcId="152511"/>
</workbook>
</file>

<file path=xl/calcChain.xml><?xml version="1.0" encoding="utf-8"?>
<calcChain xmlns="http://schemas.openxmlformats.org/spreadsheetml/2006/main">
  <c r="H11" i="1" l="1"/>
  <c r="L11" i="1" s="1"/>
  <c r="I11" i="1" l="1"/>
  <c r="L12" i="1" l="1"/>
  <c r="J11" i="1"/>
</calcChain>
</file>

<file path=xl/sharedStrings.xml><?xml version="1.0" encoding="utf-8"?>
<sst xmlns="http://schemas.openxmlformats.org/spreadsheetml/2006/main" count="27" uniqueCount="26">
  <si>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</si>
  <si>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</si>
  <si>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>Основные характеристики объекта закупки</t>
  </si>
  <si>
    <t>(должность)</t>
  </si>
  <si>
    <t>(подпись/расшифровка подписи)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</si>
  <si>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</si>
  <si>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</si>
  <si>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</si>
  <si>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</si>
  <si>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</si>
  <si>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</si>
  <si>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</si>
  <si>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</si>
  <si>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</si>
  <si>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theme="1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</si>
  <si>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theme="1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</si>
  <si>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</si>
  <si>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</si>
  <si>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Приложение № ___</t>
  </si>
  <si>
    <t>Кол-во</t>
  </si>
  <si>
    <t xml:space="preserve">Общая стоимость </t>
  </si>
  <si>
    <r>
      <rPr>
        <sz val="12"/>
        <rFont val="Times New Roman"/>
        <family val="1"/>
        <charset val="204"/>
      </rPr>
      <t xml:space="preserve">Дата подготовки обоснования НМЦК:   </t>
    </r>
    <r>
      <rPr>
        <sz val="12"/>
        <color rgb="FFFF0000"/>
        <rFont val="Times New Roman"/>
        <family val="1"/>
        <charset val="204"/>
      </rPr>
      <t xml:space="preserve">    </t>
    </r>
  </si>
  <si>
    <t>к договору № _______ от _______________2021 г.</t>
  </si>
  <si>
    <t>нет данных</t>
  </si>
  <si>
    <t>Поставка антивирусного программного обеспечения</t>
  </si>
  <si>
    <t>Поставка антивирусного программного обеспечения. Комплект Dr. Web для школ и ДОУ (7 ПК + 3 моноблока +1 сервер + 6 мобильных устройств) + Центр Управления, 36 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</si>
</sst>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5" fillId="0" borderId="0"/>
  </cellStyleXfs>
  <cellXfs count="43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164" fontId="3" fillId="0" borderId="1" xfId="0" applyNumberFormat="1" applyFont="1" applyBorder="1"/>
    <xf numFmtId="9" fontId="4" fillId="0" borderId="1" xfId="1" applyFont="1" applyFill="1" applyBorder="1"/>
    <xf numFmtId="0" fontId="0" fillId="0" borderId="0" xfId="0" applyProtection="1">
      <protection locked="0"/>
    </xf>
    <xf numFmtId="0" fontId="3" fillId="0" borderId="0" xfId="0" applyFont="1" applyAlignment="1" applyProtection="1">
      <alignment horizontal="justify" vertic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Protection="1">
      <protection locked="0"/>
    </xf>
    <xf numFmtId="2" fontId="4" fillId="0" borderId="1" xfId="0" applyNumberFormat="1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0" fillId="0" borderId="1" xfId="0" applyBorder="1"/>
    <xf numFmtId="2" fontId="2" fillId="0" borderId="1" xfId="0" applyNumberFormat="1" applyFont="1" applyBorder="1"/>
    <xf numFmtId="0" fontId="12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/>
    <xf numFmtId="0" fontId="6" fillId="0" borderId="0" xfId="0" applyFont="1" applyAlignment="1">
      <alignment horizontal="left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right" vertical="center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6" fillId="0" borderId="0" xfId="0" applyFont="1" applyBorder="1" applyAlignment="1">
      <alignment horizontal="justify" vertical="justify" wrapText="1"/>
    </xf>
    <xf numFmtId="0" fontId="10" fillId="0" borderId="0" xfId="0" applyFont="1" applyFill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723900</xdr:rowOff>
    </xdr:from>
    <xdr:to>
      <xdr:col>9</xdr:col>
      <xdr:colOff>873760</xdr:colOff>
      <xdr:row>9</xdr:row>
      <xdr:rowOff>996950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714625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590550</xdr:rowOff>
    </xdr:from>
    <xdr:to>
      <xdr:col>8</xdr:col>
      <xdr:colOff>1408430</xdr:colOff>
      <xdr:row>10</xdr:row>
      <xdr:rowOff>4445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2581275"/>
          <a:ext cx="1389380" cy="4711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="90" zoomScaleNormal="90" workbookViewId="0">
      <selection activeCell="H11" sqref="H11"/>
    </sheetView>
  </sheetViews>
  <sheetFormatPr defaultRowHeight="15" x14ac:dyDescent="0.25"/>
  <cols>
    <col min="1" max="1" width="5.28515625" customWidth="1"/>
    <col min="2" max="2" width="33.42578125" customWidth="1"/>
    <col min="3" max="3" width="9.5703125" customWidth="1"/>
    <col min="4" max="4" width="9.28515625" bestFit="1" customWidth="1"/>
    <col min="8" max="8" width="16.140625" customWidth="1"/>
    <col min="9" max="9" width="23.7109375" customWidth="1"/>
    <col min="10" max="10" width="14" customWidth="1"/>
    <col min="11" max="11" width="9.140625" customWidth="1"/>
    <col min="12" max="12" width="12.140625" customWidth="1"/>
  </cols>
  <sheetData>
    <row r="1" spans="1:12" ht="1.5" customHeight="1" x14ac:dyDescent="0.25">
      <c r="A1" s="12"/>
      <c r="B1" s="12"/>
      <c r="C1" s="35" t="s">
        <v>18</v>
      </c>
      <c r="D1" s="35"/>
      <c r="E1" s="35"/>
      <c r="F1" s="35"/>
      <c r="G1" s="35"/>
      <c r="H1" s="35"/>
      <c r="I1" s="35"/>
      <c r="J1" s="35"/>
      <c r="K1" s="5"/>
      <c r="L1" s="5"/>
    </row>
    <row r="2" spans="1:12" ht="15.75" hidden="1" x14ac:dyDescent="0.25">
      <c r="A2" s="12"/>
      <c r="B2" s="12"/>
      <c r="C2" s="35" t="s">
        <v>22</v>
      </c>
      <c r="D2" s="35"/>
      <c r="E2" s="35"/>
      <c r="F2" s="35"/>
      <c r="G2" s="35"/>
      <c r="H2" s="35"/>
      <c r="I2" s="35"/>
      <c r="J2" s="35"/>
      <c r="K2" s="5"/>
      <c r="L2" s="5"/>
    </row>
    <row r="3" spans="1:12" ht="0.75" hidden="1" customHeight="1" x14ac:dyDescent="0.25">
      <c r="A3" s="12"/>
      <c r="B3" s="12"/>
      <c r="C3" s="13"/>
      <c r="D3" s="12"/>
      <c r="E3" s="12"/>
      <c r="F3" s="12"/>
      <c r="G3" s="12"/>
      <c r="H3" s="12"/>
      <c r="I3" s="12"/>
      <c r="J3" s="12"/>
    </row>
    <row r="4" spans="1:12" ht="31.5" customHeight="1" x14ac:dyDescent="0.25">
      <c r="A4" s="33" t="s">
        <v>0</v>
      </c>
      <c r="B4" s="33"/>
      <c r="C4" s="33"/>
      <c r="D4" s="33"/>
      <c r="E4" s="33"/>
      <c r="F4" s="33"/>
      <c r="G4" s="33"/>
      <c r="H4" s="33"/>
      <c r="I4" s="33"/>
      <c r="J4" s="33"/>
      <c r="K4" s="6"/>
      <c r="L4" s="6"/>
    </row>
    <row r="5" spans="1:12" ht="23.25" customHeight="1" x14ac:dyDescent="0.25">
      <c r="A5" s="36" t="s">
        <v>24</v>
      </c>
      <c r="B5" s="36"/>
      <c r="C5" s="36"/>
      <c r="D5" s="36"/>
      <c r="E5" s="36"/>
      <c r="F5" s="36"/>
      <c r="G5" s="36"/>
      <c r="H5" s="36"/>
      <c r="I5" s="36"/>
      <c r="J5" s="36"/>
      <c r="K5" s="37"/>
      <c r="L5" s="37"/>
    </row>
    <row r="6" spans="1:12" x14ac:dyDescent="0.25">
      <c r="A6" s="34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1"/>
      <c r="L6" s="1"/>
    </row>
    <row r="7" spans="1:12" ht="16.5" customHeight="1" x14ac:dyDescent="0.25">
      <c r="A7" s="32" t="s">
        <v>17</v>
      </c>
      <c r="B7" s="32"/>
      <c r="C7" s="32"/>
      <c r="D7" s="32"/>
      <c r="E7" s="32"/>
      <c r="F7" s="32"/>
      <c r="G7" s="32"/>
      <c r="H7" s="32"/>
      <c r="I7" s="32"/>
      <c r="J7" s="32"/>
      <c r="K7" s="7"/>
      <c r="L7" s="7"/>
    </row>
    <row r="8" spans="1:12" ht="15.75" hidden="1" x14ac:dyDescent="0.25">
      <c r="C8" s="4"/>
      <c r="D8" s="3"/>
      <c r="E8" s="3"/>
      <c r="F8" s="3"/>
    </row>
    <row r="9" spans="1:12" ht="15.75" customHeight="1" x14ac:dyDescent="0.25">
      <c r="A9" s="42" t="s">
        <v>9</v>
      </c>
      <c r="B9" s="42"/>
      <c r="C9" s="42"/>
      <c r="D9" s="42"/>
      <c r="E9" s="42"/>
      <c r="F9" s="42"/>
      <c r="G9" s="42"/>
      <c r="H9" s="42"/>
      <c r="I9" s="42"/>
      <c r="J9" s="42"/>
      <c r="K9" s="22"/>
      <c r="L9" s="22"/>
    </row>
    <row r="10" spans="1:12" s="9" customFormat="1" ht="83.25" customHeight="1" x14ac:dyDescent="0.25">
      <c r="A10" s="8" t="s">
        <v>8</v>
      </c>
      <c r="B10" s="21" t="s">
        <v>2</v>
      </c>
      <c r="C10" s="21" t="s">
        <v>11</v>
      </c>
      <c r="D10" s="21" t="s">
        <v>12</v>
      </c>
      <c r="E10" s="21" t="s">
        <v>13</v>
      </c>
      <c r="F10" s="21" t="s">
        <v>14</v>
      </c>
      <c r="G10" s="21" t="s">
        <v>15</v>
      </c>
      <c r="H10" s="21" t="s">
        <v>16</v>
      </c>
      <c r="I10" s="26" t="s">
        <v>7</v>
      </c>
      <c r="J10" s="27" t="s">
        <v>6</v>
      </c>
      <c r="K10" s="28" t="s">
        <v>19</v>
      </c>
      <c r="L10" s="29" t="s">
        <v>20</v>
      </c>
    </row>
    <row r="11" spans="1:12" s="9" customFormat="1" ht="72" customHeight="1" x14ac:dyDescent="0.25">
      <c r="A11" s="20">
        <v>1</v>
      </c>
      <c r="B11" s="24" t="s">
        <v>25</v>
      </c>
      <c r="C11" s="30">
        <v>9240</v>
      </c>
      <c r="D11" s="19">
        <v>6886</v>
      </c>
      <c r="E11" s="19">
        <v>10500</v>
      </c>
      <c r="F11" s="19" t="s">
        <v>23</v>
      </c>
      <c r="G11" s="19" t="s">
        <v>23</v>
      </c>
      <c r="H11" s="10">
        <f>(C11+D11+E11)/3</f>
        <v>8875.3333333333339</v>
      </c>
      <c r="I11" s="10">
        <f t="shared" ref="I11" si="0">STDEV(C11:G11)</f>
        <v>1834.3896350921002</v>
      </c>
      <c r="J11" s="11">
        <f t="shared" ref="J11" si="1">I11/H11</f>
        <v>0.20668402708917225</v>
      </c>
      <c r="K11" s="25">
        <v>1</v>
      </c>
      <c r="L11" s="23">
        <f>H11*K11</f>
        <v>8875.3333333333339</v>
      </c>
    </row>
    <row r="12" spans="1:12" x14ac:dyDescent="0.25">
      <c r="L12" s="31">
        <f>SUM(L11:L11)</f>
        <v>8875.3333333333339</v>
      </c>
    </row>
    <row r="13" spans="1:12" ht="60" customHeight="1" x14ac:dyDescent="0.25">
      <c r="A13" s="38" t="s">
        <v>10</v>
      </c>
      <c r="B13" s="38"/>
      <c r="C13" s="38"/>
      <c r="D13" s="38"/>
      <c r="E13" s="38"/>
      <c r="F13" s="38"/>
      <c r="G13" s="38"/>
      <c r="H13" s="38"/>
      <c r="I13" s="38"/>
      <c r="J13" s="38"/>
    </row>
    <row r="14" spans="1:12" ht="15.75" x14ac:dyDescent="0.25">
      <c r="A14" s="39" t="s">
        <v>21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2" ht="15.75" x14ac:dyDescent="0.25">
      <c r="A15" s="40" t="s">
        <v>5</v>
      </c>
      <c r="B15" s="40"/>
      <c r="C15" s="40"/>
      <c r="D15" s="40"/>
      <c r="E15" s="40"/>
      <c r="F15" s="40"/>
      <c r="G15" s="40"/>
      <c r="H15" s="16"/>
      <c r="I15" s="41"/>
      <c r="J15" s="41"/>
    </row>
    <row r="16" spans="1:12" ht="15.75" x14ac:dyDescent="0.25">
      <c r="A16" s="14"/>
      <c r="B16" s="14"/>
      <c r="C16" s="15"/>
      <c r="D16" s="14"/>
      <c r="E16" s="14"/>
      <c r="F16" s="14"/>
      <c r="G16" s="14"/>
      <c r="H16" s="17" t="s">
        <v>3</v>
      </c>
      <c r="I16" s="18" t="s">
        <v>4</v>
      </c>
      <c r="J16" s="18"/>
    </row>
    <row r="17" spans="3:3" x14ac:dyDescent="0.25">
      <c r="C17" s="2"/>
    </row>
  </sheetData>
  <sheetProtection formatCells="0" formatColumns="0" formatRows="0"/>
  <mergeCells count="11">
    <mergeCell ref="A13:J13"/>
    <mergeCell ref="A14:J14"/>
    <mergeCell ref="A15:G15"/>
    <mergeCell ref="I15:J15"/>
    <mergeCell ref="A9:J9"/>
    <mergeCell ref="A7:J7"/>
    <mergeCell ref="A4:J4"/>
    <mergeCell ref="A6:J6"/>
    <mergeCell ref="C1:J1"/>
    <mergeCell ref="C2:J2"/>
    <mergeCell ref="A5:L5"/>
  </mergeCells>
  <pageMargins left="0" right="0" top="0" bottom="0" header="0" footer="0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2026-03-06T10:03:49Z</cp:lastPrinted>
  <dcterms:created xsi:type="dcterms:W3CDTF">2014-02-20T07:55:18Z</dcterms:created>
  <dcterms:modified xsi:type="dcterms:W3CDTF">2026-04-22T13:37:10Z</dcterms:modified>
</cp:coreProperties>
</file>