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4177C69D-AF44-42A2-9F0D-E6B68F497D7D}" xr6:coauthVersionLast="47" xr6:coauthVersionMax="47" xr10:uidLastSave="{00000000-0000-0000-0000-000000000000}"/>
  <bookViews>
    <workbookView xWindow="7200" yWindow="4215" windowWidth="21600" windowHeight="11385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2" l="1"/>
  <c r="O18" i="2" s="1"/>
  <c r="P18" i="2" s="1"/>
  <c r="P19" i="2" l="1"/>
</calcChain>
</file>

<file path=xl/sharedStrings.xml><?xml version="1.0" encoding="utf-8"?>
<sst xmlns="http://schemas.openxmlformats.org/spreadsheetml/2006/main" count="38" uniqueCount="35">
  <si>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</si>
  <si>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</si>
  <si>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</si>
  <si>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</si>
  <si>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</si>
  <si>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</si>
  <si>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</si>
  <si>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</si>
  <si>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</si>
  <si>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</si>
  <si>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</si>
  <si>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</si>
  <si>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</si>
  <si>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</si>
  <si>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</si>
  <si>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</si>
  <si>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</si>
  <si>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>Пушкинского района Санкт-Петербурга</t>
  </si>
  <si>
    <t>Наименование товара</t>
  </si>
  <si>
    <t>«___» ___________ 2026 г.</t>
  </si>
  <si>
    <t>«____»___________ 2026 г.</t>
  </si>
  <si>
    <t xml:space="preserve">Директор ГБОУ школа № 669 </t>
  </si>
  <si>
    <t>Ж.И. Прус</t>
  </si>
  <si>
    <t>Расчет составил: заместитель директора __________________Я.С. Ширякова</t>
  </si>
  <si>
    <t xml:space="preserve">Ценовое предложение  № 1 от 30.03.2026      </t>
  </si>
  <si>
    <t>Ценовое предложение  № 2 от 30.03.2026</t>
  </si>
  <si>
    <t>Ценовое предложение  № 3 от 30.03.2026</t>
  </si>
  <si>
    <t xml:space="preserve">Начальник отдела образования администрации </t>
  </si>
  <si>
    <t>____________ И.Н. Орловская</t>
  </si>
  <si>
    <t>Ценовое предложение  № 4 от 30.03.2026</t>
  </si>
  <si>
    <t>Ценовое предложение  №5 от 30.03.2026</t>
  </si>
  <si>
    <t>усл.ед.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</si>
  <si>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</si>
  <si>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на Оказание услуг по адаптации и сопровождению экземпляров Систем КонсультантПлюс (в том числе специальной копии Системы) на основе специального лицензионного сервисного программного обеспечения</t>
  </si>
  <si>
    <t>Услуга адаптации и сопровождения экземпляра СПС Консультант Бюджетные организации НБ смарт-комплект Базовый (ОВМ-Ф) на 12 мес.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</si>
</sst>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0" fillId="0" borderId="0" xfId="0"/>
    <xf numFmtId="1" fontId="6" fillId="0" borderId="14" xfId="0" applyNumberFormat="1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shrinkToFit="1"/>
    </xf>
    <xf numFmtId="2" fontId="10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0" fontId="14" fillId="0" borderId="16" xfId="0" applyFont="1" applyBorder="1" applyAlignment="1">
      <alignment horizontal="left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21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"/>
  <sheetViews>
    <sheetView tabSelected="1" topLeftCell="A6" workbookViewId="0">
      <selection activeCell="B20" sqref="A20:P21"/>
    </sheetView>
  </sheetViews>
  <sheetFormatPr defaultColWidth="9.140625" defaultRowHeight="15" x14ac:dyDescent="0.25"/>
  <cols>
    <col min="1" max="1" width="4.140625" customWidth="1"/>
    <col min="2" max="2" width="36.7109375" customWidth="1"/>
    <col min="3" max="3" width="5.42578125" customWidth="1"/>
    <col min="4" max="4" width="8" customWidth="1"/>
    <col min="5" max="5" width="6.42578125" customWidth="1"/>
    <col min="6" max="6" width="11.85546875" customWidth="1"/>
    <col min="7" max="7" width="11.7109375" customWidth="1"/>
    <col min="8" max="8" width="11.85546875" customWidth="1"/>
    <col min="9" max="9" width="11.5703125" customWidth="1"/>
    <col min="10" max="10" width="12" customWidth="1"/>
    <col min="11" max="11" width="10.140625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3.5703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27</v>
      </c>
      <c r="C2" s="7"/>
      <c r="D2" s="7"/>
      <c r="E2" s="1"/>
      <c r="F2" s="1"/>
      <c r="G2" s="1"/>
      <c r="H2" s="1"/>
      <c r="I2" s="1"/>
      <c r="J2" s="1"/>
      <c r="K2" s="32" t="s">
        <v>21</v>
      </c>
      <c r="L2" s="33"/>
      <c r="M2" s="33"/>
      <c r="N2" s="33"/>
      <c r="O2" s="33"/>
      <c r="P2" s="7"/>
      <c r="Q2" s="7"/>
      <c r="R2" s="7"/>
      <c r="S2" s="7"/>
    </row>
    <row r="3" spans="1:19" x14ac:dyDescent="0.25">
      <c r="A3" s="1"/>
      <c r="B3" s="8" t="s">
        <v>17</v>
      </c>
      <c r="C3" s="7"/>
      <c r="D3" s="7"/>
      <c r="E3" s="1"/>
      <c r="F3" s="1"/>
      <c r="G3" s="1"/>
      <c r="H3" s="1"/>
      <c r="I3" s="1"/>
      <c r="J3" s="1"/>
      <c r="K3" s="32" t="s">
        <v>17</v>
      </c>
      <c r="L3" s="33"/>
      <c r="M3" s="33"/>
      <c r="N3" s="33"/>
      <c r="O3" s="33"/>
      <c r="P3" s="7"/>
      <c r="Q3" s="7"/>
      <c r="R3" s="7"/>
      <c r="S3" s="7"/>
    </row>
    <row r="4" spans="1:19" x14ac:dyDescent="0.25">
      <c r="A4" s="1"/>
      <c r="B4" s="8"/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28</v>
      </c>
      <c r="C5" s="7"/>
      <c r="D5" s="7"/>
      <c r="E5" s="1"/>
      <c r="F5" s="1"/>
      <c r="G5" s="1"/>
      <c r="H5" s="1"/>
      <c r="I5" s="1"/>
      <c r="J5" s="1"/>
      <c r="K5" s="9" t="s">
        <v>16</v>
      </c>
      <c r="L5" s="8"/>
      <c r="M5" s="8" t="s">
        <v>22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19</v>
      </c>
      <c r="C6" s="7"/>
      <c r="D6" s="7"/>
      <c r="E6" s="1"/>
      <c r="F6" s="1"/>
      <c r="G6" s="1"/>
      <c r="H6" s="1"/>
      <c r="I6" s="1"/>
      <c r="J6" s="1"/>
      <c r="K6" s="9" t="s">
        <v>20</v>
      </c>
      <c r="L6" s="7"/>
      <c r="M6" s="7"/>
      <c r="N6" s="7"/>
      <c r="O6" s="7"/>
      <c r="P6" s="7"/>
      <c r="Q6" s="7"/>
      <c r="R6" s="7"/>
      <c r="S6" s="7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s="26" customForma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27"/>
      <c r="R8" s="27"/>
      <c r="S8" s="27"/>
    </row>
    <row r="9" spans="1:19" s="26" customForma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27"/>
      <c r="R9" s="27"/>
      <c r="S9" s="27"/>
    </row>
    <row r="10" spans="1:19" ht="18" customHeight="1" x14ac:dyDescent="0.25">
      <c r="A10" s="34" t="s">
        <v>6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7"/>
      <c r="R10" s="7"/>
      <c r="S10" s="7"/>
    </row>
    <row r="11" spans="1:19" x14ac:dyDescent="0.25">
      <c r="A11" s="35" t="s">
        <v>33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10"/>
      <c r="R11" s="10"/>
      <c r="S11" s="10"/>
    </row>
    <row r="12" spans="1:19" ht="6.7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x14ac:dyDescent="0.25">
      <c r="A13" s="36" t="s">
        <v>2</v>
      </c>
      <c r="B13" s="37" t="s">
        <v>18</v>
      </c>
      <c r="C13" s="38" t="s">
        <v>7</v>
      </c>
      <c r="D13" s="38" t="s">
        <v>3</v>
      </c>
      <c r="E13" s="38" t="s">
        <v>4</v>
      </c>
      <c r="F13" s="41" t="s">
        <v>5</v>
      </c>
      <c r="G13" s="42"/>
      <c r="H13" s="42"/>
      <c r="I13" s="42"/>
      <c r="J13" s="43"/>
      <c r="K13" s="47" t="s">
        <v>8</v>
      </c>
      <c r="L13" s="47" t="s">
        <v>9</v>
      </c>
      <c r="M13" s="47" t="s">
        <v>12</v>
      </c>
      <c r="N13" s="47" t="s">
        <v>10</v>
      </c>
      <c r="O13" s="47" t="s">
        <v>11</v>
      </c>
      <c r="P13" s="47" t="s">
        <v>14</v>
      </c>
      <c r="Q13" s="7"/>
      <c r="R13" s="7"/>
      <c r="S13" s="7"/>
    </row>
    <row r="14" spans="1:19" x14ac:dyDescent="0.25">
      <c r="A14" s="36"/>
      <c r="B14" s="37"/>
      <c r="C14" s="39"/>
      <c r="D14" s="39"/>
      <c r="E14" s="39"/>
      <c r="F14" s="44"/>
      <c r="G14" s="45"/>
      <c r="H14" s="45"/>
      <c r="I14" s="45"/>
      <c r="J14" s="46"/>
      <c r="K14" s="48"/>
      <c r="L14" s="48"/>
      <c r="M14" s="48"/>
      <c r="N14" s="48"/>
      <c r="O14" s="48"/>
      <c r="P14" s="48"/>
      <c r="Q14" s="7"/>
      <c r="R14" s="7"/>
      <c r="S14" s="7"/>
    </row>
    <row r="15" spans="1:19" ht="15" customHeight="1" x14ac:dyDescent="0.25">
      <c r="A15" s="36"/>
      <c r="B15" s="37"/>
      <c r="C15" s="39"/>
      <c r="D15" s="39"/>
      <c r="E15" s="39"/>
      <c r="F15" s="47" t="s">
        <v>24</v>
      </c>
      <c r="G15" s="47" t="s">
        <v>25</v>
      </c>
      <c r="H15" s="47" t="s">
        <v>26</v>
      </c>
      <c r="I15" s="47" t="s">
        <v>29</v>
      </c>
      <c r="J15" s="47" t="s">
        <v>30</v>
      </c>
      <c r="K15" s="48"/>
      <c r="L15" s="48"/>
      <c r="M15" s="48"/>
      <c r="N15" s="48"/>
      <c r="O15" s="48"/>
      <c r="P15" s="48"/>
      <c r="Q15" s="7"/>
      <c r="R15" s="7"/>
      <c r="S15" s="7"/>
    </row>
    <row r="16" spans="1:19" ht="36.75" customHeight="1" x14ac:dyDescent="0.25">
      <c r="A16" s="36"/>
      <c r="B16" s="37"/>
      <c r="C16" s="40"/>
      <c r="D16" s="40"/>
      <c r="E16" s="40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7"/>
      <c r="R16" s="7"/>
      <c r="S16" s="7"/>
    </row>
    <row r="17" spans="1:16" x14ac:dyDescent="0.25">
      <c r="A17" s="4">
        <v>1</v>
      </c>
      <c r="B17" s="13">
        <v>2</v>
      </c>
      <c r="C17" s="11">
        <v>3</v>
      </c>
      <c r="D17" s="5">
        <v>4</v>
      </c>
      <c r="E17" s="15">
        <v>5</v>
      </c>
      <c r="F17" s="16">
        <v>6</v>
      </c>
      <c r="G17" s="16">
        <v>7</v>
      </c>
      <c r="H17" s="16">
        <v>8</v>
      </c>
      <c r="I17" s="17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s="14" customFormat="1" ht="36" x14ac:dyDescent="0.25">
      <c r="A18" s="4">
        <v>1</v>
      </c>
      <c r="B18" s="24" t="s">
        <v>34</v>
      </c>
      <c r="C18" s="11"/>
      <c r="D18" s="5" t="s">
        <v>31</v>
      </c>
      <c r="E18" s="19">
        <v>1</v>
      </c>
      <c r="F18" s="20">
        <v>109998.27</v>
      </c>
      <c r="G18" s="20">
        <v>102665.02</v>
      </c>
      <c r="H18" s="20">
        <v>115509.6</v>
      </c>
      <c r="I18" s="21">
        <v>107848.04</v>
      </c>
      <c r="J18" s="22">
        <v>113350.2</v>
      </c>
      <c r="K18" s="20">
        <f>G18</f>
        <v>102665.02</v>
      </c>
      <c r="L18" s="21" t="s">
        <v>15</v>
      </c>
      <c r="M18" s="21" t="s">
        <v>15</v>
      </c>
      <c r="N18" s="21" t="s">
        <v>15</v>
      </c>
      <c r="O18" s="20">
        <f t="shared" ref="O18" si="0">K18</f>
        <v>102665.02</v>
      </c>
      <c r="P18" s="23">
        <f t="shared" ref="P18" si="1">SUM(O18*E18)</f>
        <v>102665.02</v>
      </c>
    </row>
    <row r="19" spans="1:16" x14ac:dyDescent="0.25">
      <c r="A19" s="4"/>
      <c r="B19" s="12"/>
      <c r="C19" s="50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2"/>
      <c r="P19" s="25">
        <f>SUM(P18:P18)</f>
        <v>102665.02</v>
      </c>
    </row>
    <row r="20" spans="1:16" s="26" customFormat="1" x14ac:dyDescent="0.25">
      <c r="A20" s="28"/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1"/>
    </row>
    <row r="21" spans="1:16" ht="52.5" customHeight="1" x14ac:dyDescent="0.25">
      <c r="A21" s="53" t="s">
        <v>32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</row>
    <row r="22" spans="1:16" ht="30" customHeight="1" x14ac:dyDescent="0.25">
      <c r="A22" s="54" t="s">
        <v>23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</row>
    <row r="23" spans="1:16" x14ac:dyDescent="0.25">
      <c r="A23" s="56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</row>
  </sheetData>
  <mergeCells count="25">
    <mergeCell ref="C19:O19"/>
    <mergeCell ref="A21:P21"/>
    <mergeCell ref="A22:P22"/>
    <mergeCell ref="A23:P23"/>
    <mergeCell ref="F15:F16"/>
    <mergeCell ref="G15:G16"/>
    <mergeCell ref="H15:H16"/>
    <mergeCell ref="I15:I16"/>
    <mergeCell ref="J15:J16"/>
    <mergeCell ref="K2:O2"/>
    <mergeCell ref="K3:O3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  <mergeCell ref="L13:L16"/>
    <mergeCell ref="M13:M16"/>
    <mergeCell ref="N13:N16"/>
    <mergeCell ref="O13:O16"/>
    <mergeCell ref="P13:P16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74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13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2026-04-27T08:47:07Z</dcterms:modified>
</cp:coreProperties>
</file>