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/>
  <c r="O18" s="1"/>
  <c r="P18" l="1"/>
  <c r="P19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<sst xmlns="http://schemas.openxmlformats.org/spreadsheetml/2006/main" count="42" uniqueCount="37">
  <si>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</si>
  <si>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</si>
  <si>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</si>
  <si>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</si>
  <si>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</si>
  <si>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</si>
  <si>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</si>
  <si>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</si>
  <si>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</si>
  <si>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</si>
  <si>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</si>
  <si>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</si>
  <si>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</si>
  <si>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</si>
  <si>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</si>
  <si>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</si>
  <si>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</si>
  <si>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</si>
  <si>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</si>
  <si>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</si>
  <si>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</si>
  <si>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</si>
  <si>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</si>
  <si>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Директор ГБОУ средняя школа №257</t>
  </si>
  <si>
    <t>________________А.Ю.Иванов</t>
  </si>
  <si>
    <t>____________И.Н. Орловская</t>
  </si>
  <si>
    <t>Услуги  по обязательному страхованию гражданской ответственности владельцев транспортных</t>
  </si>
  <si>
    <t>год</t>
  </si>
  <si>
    <t xml:space="preserve">Начальник отдела образования </t>
  </si>
  <si>
    <t>«___» ___________ 2026 г.</t>
  </si>
  <si>
    <t>«____»___________ 2026 г.</t>
  </si>
  <si>
    <t xml:space="preserve">   на оказание услуг  по обязательному страхованию гражданской ответственности владельцев транспортных средств на 2026-2027 год для нужд ГБОУ средняя школа № 257 Пушкинского района Санкт-Петербурга </t>
  </si>
  <si>
    <t>Расчет составил: Контрактный управляющий   __________________ Додонова Н.А.</t>
  </si>
  <si>
    <t>Ценовое предложение № 1 Вх.№ 61 от 10.04.2026</t>
  </si>
  <si>
    <t>Ценовое предложение № 2 Вх.№ 62 от 10.04.2026</t>
  </si>
  <si>
    <t>Ценовое предложение № 3 Вх.№ 63 от 10.04.2026</t>
  </si>
  <si>
    <t>13.04.2026 г.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</si>
</sst>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75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4" fontId="18" fillId="0" borderId="4" xfId="0" applyNumberFormat="1" applyFont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shrinkToFit="1"/>
    </xf>
    <xf numFmtId="2" fontId="15" fillId="0" borderId="15" xfId="0" applyNumberFormat="1" applyFont="1" applyFill="1" applyBorder="1" applyAlignment="1">
      <alignment horizontal="center" vertical="center" shrinkToFi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top" wrapText="1"/>
    </xf>
    <xf numFmtId="0" fontId="16" fillId="2" borderId="5" xfId="0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0" fontId="15" fillId="2" borderId="16" xfId="0" applyNumberFormat="1" applyFont="1" applyFill="1" applyBorder="1" applyAlignment="1">
      <alignment horizontal="center" vertical="center" shrinkToFit="1"/>
    </xf>
    <xf numFmtId="4" fontId="15" fillId="2" borderId="5" xfId="0" applyNumberFormat="1" applyFont="1" applyFill="1" applyBorder="1" applyAlignment="1">
      <alignment horizontal="center" vertical="center" shrinkToFit="1"/>
    </xf>
    <xf numFmtId="0" fontId="11" fillId="2" borderId="4" xfId="0" applyNumberFormat="1" applyFont="1" applyFill="1" applyBorder="1" applyAlignment="1">
      <alignment horizontal="center" vertical="center" wrapText="1"/>
    </xf>
    <xf numFmtId="4" fontId="16" fillId="2" borderId="5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 wrapText="1"/>
    </xf>
    <xf numFmtId="0" fontId="0" fillId="2" borderId="0" xfId="0" applyFill="1"/>
    <xf numFmtId="1" fontId="14" fillId="2" borderId="5" xfId="0" applyNumberFormat="1" applyFont="1" applyFill="1" applyBorder="1" applyAlignment="1">
      <alignment horizontal="center" vertical="center" shrinkToFit="1"/>
    </xf>
    <xf numFmtId="4" fontId="14" fillId="2" borderId="5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4" fontId="0" fillId="0" borderId="0" xfId="0" applyNumberFormat="1"/>
    <xf numFmtId="0" fontId="11" fillId="2" borderId="17" xfId="0" applyNumberFormat="1" applyFont="1" applyFill="1" applyBorder="1" applyAlignment="1">
      <alignment horizontal="center" vertical="center" wrapText="1"/>
    </xf>
    <xf numFmtId="2" fontId="11" fillId="0" borderId="14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2" fontId="15" fillId="0" borderId="5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"/>
  <sheetViews>
    <sheetView tabSelected="1" topLeftCell="A7" zoomScaleNormal="100" workbookViewId="0">
      <selection activeCell="Q7" sqref="Q1:R1048576"/>
    </sheetView>
  </sheetViews>
  <sheetFormatPr defaultRowHeight="15"/>
  <cols>
    <col min="1" max="1" width="4.140625" customWidth="1"/>
    <col min="2" max="2" width="34.7109375" customWidth="1"/>
    <col min="3" max="3" width="9.5703125" customWidth="1"/>
    <col min="4" max="4" width="8.5703125" customWidth="1"/>
    <col min="5" max="5" width="8.42578125" customWidth="1"/>
    <col min="6" max="6" width="10" customWidth="1"/>
    <col min="7" max="7" width="9.5703125" customWidth="1"/>
    <col min="8" max="8" width="9.42578125" customWidth="1"/>
    <col min="9" max="9" width="10.7109375" customWidth="1"/>
    <col min="10" max="10" width="7.28515625" customWidth="1"/>
    <col min="11" max="11" width="8.28515625" customWidth="1"/>
    <col min="12" max="12" width="6.5703125" customWidth="1"/>
    <col min="13" max="13" width="5.7109375" customWidth="1"/>
    <col min="14" max="14" width="6.42578125" customWidth="1"/>
    <col min="15" max="15" width="11.140625" customWidth="1"/>
    <col min="16" max="16" width="10.85546875" customWidth="1"/>
    <col min="17" max="17" width="12.28515625" customWidth="1"/>
  </cols>
  <sheetData>
    <row r="1" spans="1:17" ht="15.75">
      <c r="B1" s="1"/>
      <c r="K1" s="2"/>
    </row>
    <row r="2" spans="1:17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12"/>
      <c r="P2" s="12"/>
      <c r="Q2" s="3"/>
    </row>
    <row r="3" spans="1:17">
      <c r="A3" s="10"/>
      <c r="B3" s="4" t="s">
        <v>0</v>
      </c>
      <c r="C3" s="5"/>
      <c r="D3" s="5"/>
      <c r="E3" s="10"/>
      <c r="F3" s="10"/>
      <c r="G3" s="12"/>
      <c r="H3" s="12"/>
      <c r="I3" s="10"/>
      <c r="J3" s="10"/>
      <c r="K3" s="4" t="s">
        <v>1</v>
      </c>
      <c r="L3" s="5"/>
      <c r="M3" s="5"/>
      <c r="N3" s="5"/>
      <c r="O3" s="5"/>
      <c r="P3" s="5"/>
      <c r="Q3" s="5"/>
    </row>
    <row r="4" spans="1:17">
      <c r="A4" s="10"/>
      <c r="B4" s="6" t="s">
        <v>28</v>
      </c>
      <c r="C4" s="5"/>
      <c r="D4" s="5"/>
      <c r="E4" s="10"/>
      <c r="F4" s="10"/>
      <c r="G4" s="12"/>
      <c r="H4" s="12"/>
      <c r="I4" s="10"/>
      <c r="J4" s="10"/>
      <c r="K4" s="7" t="s">
        <v>23</v>
      </c>
      <c r="L4" s="5"/>
      <c r="M4" s="5"/>
      <c r="N4" s="5"/>
      <c r="O4" s="5"/>
      <c r="P4" s="5"/>
      <c r="Q4" s="5"/>
    </row>
    <row r="5" spans="1:17">
      <c r="A5" s="10"/>
      <c r="B5" s="6" t="s">
        <v>2</v>
      </c>
      <c r="C5" s="5"/>
      <c r="D5" s="5"/>
      <c r="E5" s="10"/>
      <c r="F5" s="10"/>
      <c r="G5" s="12"/>
      <c r="H5" s="12"/>
      <c r="I5" s="10"/>
      <c r="J5" s="10"/>
      <c r="K5" s="7" t="s">
        <v>14</v>
      </c>
      <c r="L5" s="5"/>
      <c r="M5" s="5"/>
      <c r="N5" s="5"/>
      <c r="O5" s="5"/>
      <c r="P5" s="5"/>
      <c r="Q5" s="5"/>
    </row>
    <row r="6" spans="1:17">
      <c r="A6" s="10"/>
      <c r="B6" s="6" t="s">
        <v>3</v>
      </c>
      <c r="C6" s="5"/>
      <c r="D6" s="5"/>
      <c r="E6" s="10"/>
      <c r="F6" s="10"/>
      <c r="G6" s="12"/>
      <c r="H6" s="12"/>
      <c r="I6" s="10"/>
      <c r="J6" s="10"/>
      <c r="K6" s="7"/>
      <c r="L6" s="5"/>
      <c r="M6" s="5"/>
      <c r="N6" s="5"/>
      <c r="O6" s="5"/>
      <c r="P6" s="5"/>
      <c r="Q6" s="5"/>
    </row>
    <row r="7" spans="1:17">
      <c r="A7" s="10"/>
      <c r="B7" s="6" t="s">
        <v>25</v>
      </c>
      <c r="C7" s="5"/>
      <c r="D7" s="5"/>
      <c r="E7" s="10"/>
      <c r="F7" s="10"/>
      <c r="G7" s="12"/>
      <c r="H7" s="12"/>
      <c r="I7" s="10"/>
      <c r="J7" s="10"/>
      <c r="K7" s="7" t="s">
        <v>24</v>
      </c>
      <c r="L7" s="5"/>
      <c r="M7" s="5"/>
      <c r="N7" s="5"/>
      <c r="O7" s="5"/>
      <c r="P7" s="5"/>
      <c r="Q7" s="5"/>
    </row>
    <row r="8" spans="1:17">
      <c r="A8" s="10"/>
      <c r="B8" s="6" t="s">
        <v>29</v>
      </c>
      <c r="C8" s="5"/>
      <c r="D8" s="5"/>
      <c r="E8" s="10"/>
      <c r="F8" s="10"/>
      <c r="G8" s="12"/>
      <c r="H8" s="12"/>
      <c r="I8" s="10"/>
      <c r="J8" s="10"/>
      <c r="K8" s="7" t="s">
        <v>30</v>
      </c>
      <c r="L8" s="5"/>
      <c r="M8" s="5"/>
      <c r="N8" s="5"/>
      <c r="O8" s="5"/>
      <c r="P8" s="5"/>
      <c r="Q8" s="5"/>
    </row>
    <row r="9" spans="1:17">
      <c r="A9" s="10"/>
      <c r="B9" s="10"/>
      <c r="C9" s="10"/>
      <c r="D9" s="12"/>
      <c r="E9" s="10"/>
      <c r="F9" s="10"/>
      <c r="G9" s="12"/>
      <c r="H9" s="12"/>
      <c r="I9" s="10"/>
      <c r="J9" s="10"/>
      <c r="K9" s="10"/>
      <c r="L9" s="10"/>
      <c r="M9" s="12"/>
      <c r="N9" s="10"/>
      <c r="O9" s="12"/>
      <c r="P9" s="12"/>
      <c r="Q9" s="5"/>
    </row>
    <row r="10" spans="1:17" ht="15.75">
      <c r="A10" s="47" t="s">
        <v>8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5"/>
    </row>
    <row r="11" spans="1:17" ht="39" customHeight="1">
      <c r="A11" s="59" t="s">
        <v>31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13"/>
    </row>
    <row r="12" spans="1:17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ht="14.45" customHeight="1">
      <c r="A13" s="48" t="s">
        <v>4</v>
      </c>
      <c r="B13" s="49" t="s">
        <v>22</v>
      </c>
      <c r="C13" s="50" t="s">
        <v>9</v>
      </c>
      <c r="D13" s="53" t="s">
        <v>5</v>
      </c>
      <c r="E13" s="53" t="s">
        <v>6</v>
      </c>
      <c r="F13" s="68" t="s">
        <v>7</v>
      </c>
      <c r="G13" s="69"/>
      <c r="H13" s="69"/>
      <c r="I13" s="69"/>
      <c r="J13" s="70"/>
      <c r="K13" s="56" t="s">
        <v>10</v>
      </c>
      <c r="L13" s="56" t="s">
        <v>11</v>
      </c>
      <c r="M13" s="56" t="s">
        <v>18</v>
      </c>
      <c r="N13" s="56" t="s">
        <v>12</v>
      </c>
      <c r="O13" s="56" t="s">
        <v>13</v>
      </c>
      <c r="P13" s="56" t="s">
        <v>20</v>
      </c>
      <c r="Q13" s="5"/>
    </row>
    <row r="14" spans="1:17" ht="15" customHeight="1">
      <c r="A14" s="48"/>
      <c r="B14" s="49"/>
      <c r="C14" s="51"/>
      <c r="D14" s="54"/>
      <c r="E14" s="54"/>
      <c r="F14" s="71"/>
      <c r="G14" s="72"/>
      <c r="H14" s="72"/>
      <c r="I14" s="72"/>
      <c r="J14" s="73"/>
      <c r="K14" s="57"/>
      <c r="L14" s="57"/>
      <c r="M14" s="57"/>
      <c r="N14" s="57"/>
      <c r="O14" s="57"/>
      <c r="P14" s="57"/>
      <c r="Q14" s="5"/>
    </row>
    <row r="15" spans="1:17" ht="14.45" customHeight="1">
      <c r="A15" s="48"/>
      <c r="B15" s="49"/>
      <c r="C15" s="51"/>
      <c r="D15" s="54"/>
      <c r="E15" s="54"/>
      <c r="F15" s="60" t="s">
        <v>33</v>
      </c>
      <c r="G15" s="60" t="s">
        <v>34</v>
      </c>
      <c r="H15" s="60" t="s">
        <v>35</v>
      </c>
      <c r="I15" s="66" t="s">
        <v>15</v>
      </c>
      <c r="J15" s="66" t="s">
        <v>15</v>
      </c>
      <c r="K15" s="57"/>
      <c r="L15" s="57"/>
      <c r="M15" s="57"/>
      <c r="N15" s="57"/>
      <c r="O15" s="57"/>
      <c r="P15" s="57"/>
      <c r="Q15" s="5"/>
    </row>
    <row r="16" spans="1:17" ht="78" customHeight="1">
      <c r="A16" s="48"/>
      <c r="B16" s="49"/>
      <c r="C16" s="52"/>
      <c r="D16" s="55"/>
      <c r="E16" s="55"/>
      <c r="F16" s="61"/>
      <c r="G16" s="61"/>
      <c r="H16" s="61"/>
      <c r="I16" s="67"/>
      <c r="J16" s="67"/>
      <c r="K16" s="58"/>
      <c r="L16" s="58"/>
      <c r="M16" s="58"/>
      <c r="N16" s="58"/>
      <c r="O16" s="58"/>
      <c r="P16" s="58"/>
      <c r="Q16" s="5"/>
    </row>
    <row r="17" spans="1:16">
      <c r="A17" s="18">
        <v>1</v>
      </c>
      <c r="B17" s="19">
        <v>2</v>
      </c>
      <c r="C17" s="17">
        <v>3</v>
      </c>
      <c r="D17" s="20">
        <v>4</v>
      </c>
      <c r="E17" s="26">
        <v>5</v>
      </c>
      <c r="F17" s="24">
        <v>6</v>
      </c>
      <c r="G17" s="24">
        <v>7</v>
      </c>
      <c r="H17" s="2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6" s="36" customFormat="1" ht="38.25">
      <c r="A18" s="27">
        <v>1</v>
      </c>
      <c r="B18" s="28" t="s">
        <v>26</v>
      </c>
      <c r="C18" s="29"/>
      <c r="D18" s="30" t="s">
        <v>27</v>
      </c>
      <c r="E18" s="37">
        <v>1</v>
      </c>
      <c r="F18" s="34">
        <v>28959.279999999999</v>
      </c>
      <c r="G18" s="38">
        <v>29015.14</v>
      </c>
      <c r="H18" s="38">
        <v>28826.97</v>
      </c>
      <c r="I18" s="41" t="s">
        <v>21</v>
      </c>
      <c r="J18" s="31" t="s">
        <v>21</v>
      </c>
      <c r="K18" s="38">
        <f>MIN(F18:J18)</f>
        <v>28826.97</v>
      </c>
      <c r="L18" s="33" t="s">
        <v>21</v>
      </c>
      <c r="M18" s="33" t="s">
        <v>21</v>
      </c>
      <c r="N18" s="33" t="s">
        <v>21</v>
      </c>
      <c r="O18" s="34">
        <f>MIN(K18:N18)</f>
        <v>28826.97</v>
      </c>
      <c r="P18" s="35">
        <f>E18*O18</f>
        <v>28826.97</v>
      </c>
    </row>
    <row r="19" spans="1:16">
      <c r="A19" s="11"/>
      <c r="B19" s="39" t="s">
        <v>17</v>
      </c>
      <c r="C19" s="8"/>
      <c r="D19" s="8"/>
      <c r="E19" s="43"/>
      <c r="F19" s="44"/>
      <c r="G19" s="44"/>
      <c r="H19" s="44"/>
      <c r="I19" s="42"/>
      <c r="J19" s="25"/>
      <c r="K19" s="32"/>
      <c r="L19" s="9"/>
      <c r="M19" s="9"/>
      <c r="N19" s="16"/>
      <c r="O19" s="9"/>
      <c r="P19" s="23">
        <f>SUM(P18:P18)</f>
        <v>28826.97</v>
      </c>
    </row>
    <row r="20" spans="1:16" ht="46.15" customHeight="1">
      <c r="A20" s="74" t="s">
        <v>16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</row>
    <row r="21" spans="1:16" ht="19.5" customHeight="1">
      <c r="A21" s="62" t="s">
        <v>32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</row>
    <row r="22" spans="1:16">
      <c r="A22" s="64" t="s">
        <v>36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</row>
    <row r="24" spans="1:16">
      <c r="A24" s="45"/>
      <c r="B24" s="45"/>
      <c r="C24" s="45"/>
      <c r="D24" s="45"/>
      <c r="E24" s="45"/>
      <c r="F24" s="45"/>
      <c r="G24" s="45"/>
      <c r="H24" s="45"/>
      <c r="I24" s="45"/>
    </row>
    <row r="25" spans="1:16">
      <c r="A25" s="45"/>
      <c r="B25" s="45"/>
      <c r="J25" s="40"/>
    </row>
  </sheetData>
  <mergeCells count="25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5:B25"/>
    <mergeCell ref="A24:I24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honeticPr fontId="20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A7"/>
  <sheetViews>
    <sheetView workbookViewId="0">
      <selection activeCell="E14" sqref="E14"/>
    </sheetView>
  </sheetViews>
  <sheetFormatPr defaultRowHeight="15"/>
  <cols>
    <col min="1" max="1" width="79.7109375" customWidth="1"/>
  </cols>
  <sheetData>
    <row r="6" spans="1:1" ht="63">
      <c r="A6" s="22" t="s">
        <v>19</v>
      </c>
    </row>
    <row r="7" spans="1:1" ht="15.7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2026-04-13T14:58:51Z</dcterms:modified>
</cp:coreProperties>
</file>