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 этап Доп работа от 25.03.2026" sheetId="1" r:id="rId1"/>
  </sheets>
  <definedNames>
    <definedName name="_xlnm.Print_Titles" localSheetId="0">'1 этап Доп работа от 25.03.2026'!$6:$6</definedName>
    <definedName name="_xlnm.Print_Area" localSheetId="0">'1 этап Доп работа от 25.03.2026'!$A$1:$H$24</definedName>
  </definedNames>
  <calcPr calcId="125725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A18" i="1"/>
  <c r="A17"/>
  <c r="A16"/>
  <c r="A15"/>
  <c r="A14"/>
  <c r="A13"/>
  <c r="A12"/>
  <c r="A10"/>
  <c r="A9"/>
  <c r="A8"/>
</calcChain>
</file>

<file path=xl/sharedStrings.xml><?xml version="1.0" encoding="utf-8"?>
<sst xmlns="http://schemas.openxmlformats.org/spreadsheetml/2006/main" count="67" uniqueCount="43">
  <si>
    <t>Ведомость объёмов работ</t>
  </si>
  <si>
    <t>Выполнение аварийных работ в водомерном узле (этап 1)</t>
  </si>
  <si>
    <t>№ п/п</t>
  </si>
  <si>
    <t>№ в ЛСР</t>
  </si>
  <si>
    <t>Наименование работ</t>
  </si>
  <si>
    <t>Ед.
изм.</t>
  </si>
  <si>
    <t>Кол-во</t>
  </si>
  <si>
    <t>Ссылки на чертежи</t>
  </si>
  <si>
    <t>Формула расчёта, расчёт объёмов работ и расхода материалов</t>
  </si>
  <si>
    <t>Раздел 1. Демонтаж</t>
  </si>
  <si>
    <t>1</t>
  </si>
  <si>
    <t>Демонтаж задвижек диаметром: до 150 мм</t>
  </si>
  <si>
    <t>шт</t>
  </si>
  <si>
    <t xml:space="preserve"> </t>
  </si>
  <si>
    <t xml:space="preserve">1 </t>
  </si>
  <si>
    <t>2</t>
  </si>
  <si>
    <t>Установка фланцевых соединений на стальных трубопроводах диаметром: 150 мм(демонтаж)</t>
  </si>
  <si>
    <t>соединение</t>
  </si>
  <si>
    <t>3</t>
  </si>
  <si>
    <t>Разборка трубопроводов из водогазопроводных труб диаметром: свыше 63 до 100 мм(150мм)(демонтаж)</t>
  </si>
  <si>
    <t>100 м</t>
  </si>
  <si>
    <t xml:space="preserve">1 / 100 </t>
  </si>
  <si>
    <t>Раздел 2. Монтаж</t>
  </si>
  <si>
    <t>4</t>
  </si>
  <si>
    <t>Прокладка трубопроводов водоснабжения из стальных водогазопроводных оцинкованных труб диаметром: 150 мм</t>
  </si>
  <si>
    <t>5</t>
  </si>
  <si>
    <t>Трубы стальные сварные оцинкованные водогазопроводные с резьбой, обыкновенные, номинальный диаметр 150 мм, толщина стенки 4,5 мм</t>
  </si>
  <si>
    <t>м</t>
  </si>
  <si>
    <t>6</t>
  </si>
  <si>
    <t>Тройник равнопроходной бесшовный приварной, номинальное давление до 16 МПа, номинальный диаметр 150 мм, наружный диаметр и толщина стенки 159х4,5 мм</t>
  </si>
  <si>
    <t>7</t>
  </si>
  <si>
    <t>Установка вентилей, задвижек, затворов, клапанов обратных, кранов проходных на трубопроводах из стальных труб диаметром: до 150 мм(фланцев)</t>
  </si>
  <si>
    <t>8</t>
  </si>
  <si>
    <t>Приварка фланцев к стальным трубопроводам диаметром: 150 мм</t>
  </si>
  <si>
    <t>9</t>
  </si>
  <si>
    <t>Фланец приварной встык, марка стали 20, номинальное давление 1,6 МПа, номинальный диаметр 150 мм</t>
  </si>
  <si>
    <t>10</t>
  </si>
  <si>
    <t>Огрунтовка металлических поверхностей за один раз: грунтовкой ГФ-021</t>
  </si>
  <si>
    <t>100 м2</t>
  </si>
  <si>
    <t xml:space="preserve">0,5 / 100 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</si>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</sst>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>
  <numFmts count="1">
    <numFmt numFmtId="164" formatCode="0.000"/>
  </numFmts>
  <fonts count="10">
    <font>
      <sz val="10"/>
      <name val="Arial"/>
      <family val="2"/>
    </font>
    <font>
      <sz val="8"/>
      <color rgb="FF000000"/>
      <name val="Arial"/>
      <charset val="204"/>
    </font>
    <font>
      <b/>
      <sz val="12"/>
      <color rgb="FF000000"/>
      <name val="Arial"/>
      <charset val="204"/>
    </font>
    <font>
      <b/>
      <sz val="12"/>
      <color rgb="FF000000"/>
      <name val="Arial"/>
    </font>
    <font>
      <sz val="11"/>
      <color rgb="FF000000"/>
      <name val="Calibri"/>
      <charset val="204"/>
    </font>
    <font>
      <b/>
      <sz val="9"/>
      <color rgb="FF000000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8"/>
      <color rgb="FF000000"/>
      <name val="Arial"/>
      <charset val="204"/>
    </font>
    <font>
      <sz val="8"/>
      <color rgb="FFFF0000"/>
      <name val="Arial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7" fillId="0" borderId="3" xfId="0" applyFont="1" applyBorder="1" applyAlignment="1" applyProtection="1">
      <alignment horizontal="center" vertical="top"/>
    </xf>
    <xf numFmtId="0" fontId="6" fillId="0" borderId="2" xfId="0" applyFont="1" applyBorder="1" applyAlignment="1" applyProtection="1">
      <alignment horizontal="right" vertical="top" wrapText="1"/>
    </xf>
    <xf numFmtId="0" fontId="6" fillId="0" borderId="2" xfId="0" applyFont="1" applyBorder="1" applyAlignment="1" applyProtection="1">
      <alignment vertical="top" wrapText="1"/>
    </xf>
    <xf numFmtId="0" fontId="5" fillId="0" borderId="1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1" fillId="0" borderId="0" xfId="0" applyNumberFormat="1" applyFont="1" applyBorder="1" applyAlignment="1" applyProtection="1"/>
    <xf numFmtId="0" fontId="1" fillId="0" borderId="0" xfId="0" applyFont="1" applyBorder="1" applyAlignment="1" applyProtection="1"/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vertical="top" wrapText="1"/>
    </xf>
    <xf numFmtId="0" fontId="1" fillId="0" borderId="0" xfId="0" applyFont="1" applyBorder="1" applyAlignment="1" applyProtection="1">
      <alignment horizontal="right" vertical="top" wrapText="1"/>
    </xf>
    <xf numFmtId="0" fontId="4" fillId="0" borderId="0" xfId="0" applyFont="1" applyBorder="1" applyAlignment="1" applyProtection="1"/>
    <xf numFmtId="49" fontId="1" fillId="0" borderId="0" xfId="0" applyNumberFormat="1" applyFont="1" applyBorder="1" applyAlignment="1" applyProtection="1">
      <alignment vertical="center"/>
    </xf>
    <xf numFmtId="49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center" vertical="top"/>
    </xf>
    <xf numFmtId="49" fontId="1" fillId="0" borderId="1" xfId="0" applyNumberFormat="1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horizontal="left" vertical="top" wrapText="1"/>
    </xf>
    <xf numFmtId="0" fontId="1" fillId="0" borderId="1" xfId="0" applyFont="1" applyBorder="1" applyAlignment="1" applyProtection="1">
      <alignment horizontal="center" vertical="top" wrapText="1"/>
    </xf>
    <xf numFmtId="1" fontId="1" fillId="0" borderId="1" xfId="0" applyNumberFormat="1" applyFont="1" applyBorder="1" applyAlignment="1" applyProtection="1">
      <alignment horizontal="right" vertical="top" wrapText="1"/>
    </xf>
    <xf numFmtId="0" fontId="1" fillId="0" borderId="1" xfId="0" applyFont="1" applyBorder="1" applyAlignment="1" applyProtection="1">
      <alignment horizontal="right" vertical="top" wrapText="1"/>
    </xf>
    <xf numFmtId="2" fontId="1" fillId="0" borderId="1" xfId="0" applyNumberFormat="1" applyFont="1" applyBorder="1" applyAlignment="1" applyProtection="1">
      <alignment horizontal="right" vertical="top" wrapText="1"/>
    </xf>
    <xf numFmtId="164" fontId="1" fillId="0" borderId="1" xfId="0" applyNumberFormat="1" applyFont="1" applyBorder="1" applyAlignment="1" applyProtection="1">
      <alignment horizontal="right" vertical="top" wrapText="1"/>
    </xf>
    <xf numFmtId="49" fontId="6" fillId="0" borderId="0" xfId="0" applyNumberFormat="1" applyFont="1" applyBorder="1" applyAlignment="1" applyProtection="1"/>
    <xf numFmtId="0" fontId="6" fillId="0" borderId="0" xfId="0" applyFont="1" applyBorder="1" applyAlignment="1" applyProtection="1">
      <alignment horizontal="right" vertical="top"/>
    </xf>
    <xf numFmtId="0" fontId="6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vertical="top" wrapText="1"/>
    </xf>
    <xf numFmtId="0" fontId="6" fillId="0" borderId="0" xfId="0" applyFont="1" applyBorder="1" applyAlignment="1" applyProtection="1">
      <alignment horizontal="right" vertical="top" wrapText="1"/>
    </xf>
    <xf numFmtId="0" fontId="6" fillId="0" borderId="0" xfId="0" applyFont="1" applyBorder="1" applyAlignment="1" applyProtection="1"/>
    <xf numFmtId="49" fontId="6" fillId="0" borderId="0" xfId="0" applyNumberFormat="1" applyFont="1" applyBorder="1" applyAlignment="1" applyProtection="1">
      <alignment vertical="top"/>
    </xf>
    <xf numFmtId="0" fontId="6" fillId="0" borderId="0" xfId="0" applyFont="1" applyBorder="1" applyAlignment="1" applyProtection="1">
      <alignment vertical="top"/>
    </xf>
    <xf numFmtId="0" fontId="8" fillId="0" borderId="0" xfId="0" applyFont="1" applyBorder="1" applyAlignment="1" applyProtection="1">
      <alignment vertical="top" wrapText="1"/>
    </xf>
    <xf numFmtId="0" fontId="9" fillId="0" borderId="0" xfId="0" applyFont="1" applyBorder="1" applyAlignment="1" applyProtection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C32"/>
  <sheetViews>
    <sheetView tabSelected="1" zoomScaleNormal="100" workbookViewId="0">
      <selection sqref="A1:H24"/>
    </sheetView>
  </sheetViews>
  <sheetFormatPr defaultColWidth="9.140625" defaultRowHeight="11.25"/>
  <cols>
    <col min="1" max="1" width="5.5703125" style="9" customWidth="1"/>
    <col min="2" max="2" width="5.5703125" style="10" customWidth="1"/>
    <col min="3" max="3" width="44.42578125" style="10" customWidth="1"/>
    <col min="4" max="4" width="10.7109375" style="10" customWidth="1"/>
    <col min="5" max="5" width="12.28515625" style="10" customWidth="1"/>
    <col min="6" max="6" width="12.5703125" style="10" customWidth="1"/>
    <col min="7" max="7" width="22.140625" style="10" customWidth="1"/>
    <col min="8" max="8" width="22" style="10" customWidth="1"/>
    <col min="9" max="9" width="9.140625" style="10"/>
    <col min="10" max="10" width="4.7109375" style="10" hidden="1" customWidth="1"/>
    <col min="11" max="16" width="9.140625" style="10"/>
    <col min="17" max="17" width="135.28515625" style="11" hidden="1" customWidth="1"/>
    <col min="18" max="19" width="55.140625" style="12" hidden="1" customWidth="1"/>
    <col min="20" max="23" width="69" style="13" hidden="1" customWidth="1"/>
    <col min="24" max="25" width="55.140625" style="12" hidden="1" customWidth="1"/>
    <col min="26" max="29" width="69" style="13" hidden="1" customWidth="1"/>
    <col min="30" max="16384" width="9.140625" style="10"/>
  </cols>
  <sheetData>
    <row r="2" spans="1:17" ht="15.75">
      <c r="A2" s="8" t="s">
        <v>0</v>
      </c>
      <c r="B2" s="8"/>
      <c r="C2" s="8"/>
      <c r="D2" s="8"/>
      <c r="E2" s="8"/>
      <c r="F2" s="8"/>
      <c r="G2" s="8"/>
      <c r="H2" s="8"/>
    </row>
    <row r="3" spans="1:17" s="14" customFormat="1" ht="15.75">
      <c r="A3" s="7" t="s">
        <v>1</v>
      </c>
      <c r="B3" s="7"/>
      <c r="C3" s="7"/>
      <c r="D3" s="7"/>
      <c r="E3" s="7"/>
      <c r="F3" s="7"/>
      <c r="G3" s="7"/>
      <c r="H3" s="7"/>
    </row>
    <row r="4" spans="1:17" s="14" customFormat="1" ht="9.75" customHeight="1">
      <c r="A4" s="15"/>
    </row>
    <row r="5" spans="1:17" s="14" customFormat="1" ht="36" customHeight="1">
      <c r="A5" s="16" t="s">
        <v>2</v>
      </c>
      <c r="B5" s="17" t="s">
        <v>3</v>
      </c>
      <c r="C5" s="17" t="s">
        <v>4</v>
      </c>
      <c r="D5" s="17" t="s">
        <v>5</v>
      </c>
      <c r="E5" s="17" t="s">
        <v>6</v>
      </c>
      <c r="F5" s="17" t="s">
        <v>7</v>
      </c>
      <c r="G5" s="6" t="s">
        <v>8</v>
      </c>
      <c r="H5" s="6"/>
    </row>
    <row r="6" spans="1:17" s="14" customFormat="1" ht="15">
      <c r="A6" s="18">
        <v>1</v>
      </c>
      <c r="B6" s="19">
        <v>2</v>
      </c>
      <c r="C6" s="19">
        <v>3</v>
      </c>
      <c r="D6" s="19">
        <v>4</v>
      </c>
      <c r="E6" s="19">
        <v>5</v>
      </c>
      <c r="F6" s="19">
        <v>6</v>
      </c>
      <c r="G6" s="5">
        <v>7</v>
      </c>
      <c r="H6" s="5"/>
    </row>
    <row r="7" spans="1:17" s="14" customFormat="1" ht="14.25" customHeight="1">
      <c r="A7" s="4" t="s">
        <v>9</v>
      </c>
      <c r="B7" s="4"/>
      <c r="C7" s="4"/>
      <c r="D7" s="4"/>
      <c r="E7" s="4"/>
      <c r="F7" s="4"/>
      <c r="G7" s="4"/>
      <c r="H7" s="4"/>
      <c r="Q7" s="20" t="s">
        <v>9</v>
      </c>
    </row>
    <row r="8" spans="1:17" s="14" customFormat="1" ht="15">
      <c r="A8" s="21">
        <f>IF(J8&lt;&gt;"",COUNTA(J$1:J8),"")</f>
        <v>1</v>
      </c>
      <c r="B8" s="22" t="s">
        <v>10</v>
      </c>
      <c r="C8" s="23" t="s">
        <v>11</v>
      </c>
      <c r="D8" s="24" t="s">
        <v>12</v>
      </c>
      <c r="E8" s="25">
        <v>2</v>
      </c>
      <c r="F8" s="23"/>
      <c r="G8" s="26"/>
      <c r="H8" s="23" t="s">
        <v>13</v>
      </c>
      <c r="J8" s="10" t="s">
        <v>14</v>
      </c>
      <c r="Q8" s="20"/>
    </row>
    <row r="9" spans="1:17" s="14" customFormat="1" ht="22.5">
      <c r="A9" s="21">
        <f>IF(J9&lt;&gt;"",COUNTA(J$1:J9),"")</f>
        <v>2</v>
      </c>
      <c r="B9" s="22" t="s">
        <v>15</v>
      </c>
      <c r="C9" s="23" t="s">
        <v>16</v>
      </c>
      <c r="D9" s="24" t="s">
        <v>17</v>
      </c>
      <c r="E9" s="25">
        <v>3</v>
      </c>
      <c r="F9" s="23"/>
      <c r="G9" s="26"/>
      <c r="H9" s="23" t="s">
        <v>13</v>
      </c>
      <c r="J9" s="10" t="s">
        <v>14</v>
      </c>
      <c r="Q9" s="20"/>
    </row>
    <row r="10" spans="1:17" s="14" customFormat="1" ht="22.5">
      <c r="A10" s="21">
        <f>IF(J10&lt;&gt;"",COUNTA(J$1:J10),"")</f>
        <v>3</v>
      </c>
      <c r="B10" s="22" t="s">
        <v>18</v>
      </c>
      <c r="C10" s="23" t="s">
        <v>19</v>
      </c>
      <c r="D10" s="24" t="s">
        <v>20</v>
      </c>
      <c r="E10" s="27">
        <v>0.01</v>
      </c>
      <c r="F10" s="23"/>
      <c r="G10" s="26"/>
      <c r="H10" s="23" t="s">
        <v>21</v>
      </c>
      <c r="J10" s="10" t="s">
        <v>14</v>
      </c>
      <c r="Q10" s="20"/>
    </row>
    <row r="11" spans="1:17" s="14" customFormat="1" ht="14.25" customHeight="1">
      <c r="A11" s="4" t="s">
        <v>22</v>
      </c>
      <c r="B11" s="4"/>
      <c r="C11" s="4"/>
      <c r="D11" s="4"/>
      <c r="E11" s="4"/>
      <c r="F11" s="4"/>
      <c r="G11" s="4"/>
      <c r="H11" s="4"/>
      <c r="Q11" s="20" t="s">
        <v>22</v>
      </c>
    </row>
    <row r="12" spans="1:17" s="14" customFormat="1" ht="33.75">
      <c r="A12" s="21">
        <f>IF(J12&lt;&gt;"",COUNTA(J$1:J12),"")</f>
        <v>4</v>
      </c>
      <c r="B12" s="22" t="s">
        <v>23</v>
      </c>
      <c r="C12" s="23" t="s">
        <v>24</v>
      </c>
      <c r="D12" s="24" t="s">
        <v>20</v>
      </c>
      <c r="E12" s="27">
        <v>0.01</v>
      </c>
      <c r="F12" s="23"/>
      <c r="G12" s="26"/>
      <c r="H12" s="23" t="s">
        <v>21</v>
      </c>
      <c r="J12" s="10" t="s">
        <v>14</v>
      </c>
      <c r="Q12" s="20"/>
    </row>
    <row r="13" spans="1:17" s="14" customFormat="1" ht="33.75">
      <c r="A13" s="21">
        <f>IF(J13&lt;&gt;"",COUNTA(J$1:J13),"")</f>
        <v>5</v>
      </c>
      <c r="B13" s="22" t="s">
        <v>25</v>
      </c>
      <c r="C13" s="23" t="s">
        <v>26</v>
      </c>
      <c r="D13" s="24" t="s">
        <v>27</v>
      </c>
      <c r="E13" s="25">
        <v>1</v>
      </c>
      <c r="F13" s="23"/>
      <c r="G13" s="26"/>
      <c r="H13" s="23" t="s">
        <v>13</v>
      </c>
      <c r="J13" s="10" t="s">
        <v>14</v>
      </c>
      <c r="Q13" s="20"/>
    </row>
    <row r="14" spans="1:17" s="14" customFormat="1" ht="45">
      <c r="A14" s="21">
        <f>IF(J14&lt;&gt;"",COUNTA(J$1:J14),"")</f>
        <v>6</v>
      </c>
      <c r="B14" s="22" t="s">
        <v>28</v>
      </c>
      <c r="C14" s="23" t="s">
        <v>29</v>
      </c>
      <c r="D14" s="24" t="s">
        <v>12</v>
      </c>
      <c r="E14" s="25">
        <v>1</v>
      </c>
      <c r="F14" s="23"/>
      <c r="G14" s="26"/>
      <c r="H14" s="23" t="s">
        <v>13</v>
      </c>
      <c r="J14" s="10" t="s">
        <v>14</v>
      </c>
      <c r="Q14" s="20"/>
    </row>
    <row r="15" spans="1:17" s="14" customFormat="1" ht="33.75">
      <c r="A15" s="21">
        <f>IF(J15&lt;&gt;"",COUNTA(J$1:J15),"")</f>
        <v>7</v>
      </c>
      <c r="B15" s="22" t="s">
        <v>30</v>
      </c>
      <c r="C15" s="23" t="s">
        <v>31</v>
      </c>
      <c r="D15" s="24" t="s">
        <v>12</v>
      </c>
      <c r="E15" s="25">
        <v>2</v>
      </c>
      <c r="F15" s="23"/>
      <c r="G15" s="26"/>
      <c r="H15" s="23" t="s">
        <v>13</v>
      </c>
      <c r="J15" s="10" t="s">
        <v>14</v>
      </c>
      <c r="Q15" s="20"/>
    </row>
    <row r="16" spans="1:17" s="14" customFormat="1" ht="22.5">
      <c r="A16" s="21">
        <f>IF(J16&lt;&gt;"",COUNTA(J$1:J16),"")</f>
        <v>8</v>
      </c>
      <c r="B16" s="22" t="s">
        <v>32</v>
      </c>
      <c r="C16" s="23" t="s">
        <v>33</v>
      </c>
      <c r="D16" s="24" t="s">
        <v>12</v>
      </c>
      <c r="E16" s="25">
        <v>3</v>
      </c>
      <c r="F16" s="23"/>
      <c r="G16" s="26"/>
      <c r="H16" s="23" t="s">
        <v>13</v>
      </c>
      <c r="J16" s="10" t="s">
        <v>14</v>
      </c>
      <c r="Q16" s="20"/>
    </row>
    <row r="17" spans="1:29" s="14" customFormat="1" ht="22.5">
      <c r="A17" s="21">
        <f>IF(J17&lt;&gt;"",COUNTA(J$1:J17),"")</f>
        <v>9</v>
      </c>
      <c r="B17" s="22" t="s">
        <v>34</v>
      </c>
      <c r="C17" s="23" t="s">
        <v>35</v>
      </c>
      <c r="D17" s="24" t="s">
        <v>12</v>
      </c>
      <c r="E17" s="25">
        <v>2</v>
      </c>
      <c r="F17" s="23"/>
      <c r="G17" s="26"/>
      <c r="H17" s="23" t="s">
        <v>13</v>
      </c>
      <c r="J17" s="10" t="s">
        <v>14</v>
      </c>
      <c r="Q17" s="20"/>
    </row>
    <row r="18" spans="1:29" s="14" customFormat="1" ht="22.5">
      <c r="A18" s="21">
        <f>IF(J18&lt;&gt;"",COUNTA(J$1:J18),"")</f>
        <v>10</v>
      </c>
      <c r="B18" s="22" t="s">
        <v>36</v>
      </c>
      <c r="C18" s="23" t="s">
        <v>37</v>
      </c>
      <c r="D18" s="24" t="s">
        <v>38</v>
      </c>
      <c r="E18" s="28">
        <v>5.0000000000000001E-3</v>
      </c>
      <c r="F18" s="23"/>
      <c r="G18" s="26"/>
      <c r="H18" s="23" t="s">
        <v>39</v>
      </c>
      <c r="J18" s="10" t="s">
        <v>14</v>
      </c>
      <c r="Q18" s="20"/>
    </row>
    <row r="19" spans="1:29" s="14" customFormat="1" ht="36.75" customHeight="1"/>
    <row r="20" spans="1:29" s="34" customFormat="1" ht="15">
      <c r="A20" s="29"/>
      <c r="B20" s="30" t="s">
        <v>40</v>
      </c>
      <c r="C20" s="3"/>
      <c r="D20" s="3"/>
      <c r="E20" s="2"/>
      <c r="F20" s="2"/>
      <c r="G20" s="2"/>
      <c r="H20" s="2"/>
      <c r="I20" s="14"/>
      <c r="J20" s="14"/>
      <c r="K20" s="14"/>
      <c r="L20" s="14"/>
      <c r="M20" s="14"/>
      <c r="N20" s="14"/>
      <c r="O20" s="14"/>
      <c r="P20" s="14"/>
      <c r="Q20" s="31"/>
      <c r="R20" s="32"/>
      <c r="S20" s="32"/>
      <c r="T20" s="33"/>
      <c r="U20" s="33"/>
      <c r="V20" s="33"/>
      <c r="W20" s="33"/>
      <c r="X20" s="32"/>
      <c r="Y20" s="32"/>
      <c r="Z20" s="33"/>
      <c r="AA20" s="33"/>
      <c r="AB20" s="33"/>
      <c r="AC20" s="33"/>
    </row>
    <row r="21" spans="1:29" s="36" customFormat="1" ht="20.25" customHeight="1">
      <c r="A21" s="35"/>
      <c r="B21" s="30"/>
      <c r="C21" s="1" t="s">
        <v>41</v>
      </c>
      <c r="D21" s="1"/>
      <c r="E21" s="1"/>
      <c r="F21" s="1"/>
      <c r="G21" s="1"/>
      <c r="H21" s="1"/>
      <c r="Q21" s="31"/>
      <c r="R21" s="32"/>
      <c r="S21" s="32"/>
      <c r="T21" s="33"/>
      <c r="U21" s="33"/>
      <c r="V21" s="33"/>
      <c r="W21" s="33"/>
      <c r="X21" s="32"/>
      <c r="Y21" s="32"/>
      <c r="Z21" s="33"/>
      <c r="AA21" s="33"/>
      <c r="AB21" s="33"/>
      <c r="AC21" s="33"/>
    </row>
    <row r="22" spans="1:29" s="34" customFormat="1" ht="15">
      <c r="A22" s="29"/>
      <c r="B22" s="30" t="s">
        <v>42</v>
      </c>
      <c r="C22" s="3"/>
      <c r="D22" s="3"/>
      <c r="E22" s="2"/>
      <c r="F22" s="2"/>
      <c r="G22" s="2"/>
      <c r="H22" s="2"/>
      <c r="I22" s="14"/>
      <c r="J22" s="14"/>
      <c r="K22" s="14"/>
      <c r="L22" s="14"/>
      <c r="M22" s="14"/>
      <c r="N22" s="14"/>
      <c r="O22" s="14"/>
      <c r="P22" s="14"/>
      <c r="Q22" s="31"/>
      <c r="R22" s="32"/>
      <c r="S22" s="32"/>
      <c r="T22" s="33"/>
      <c r="U22" s="33"/>
      <c r="V22" s="33"/>
      <c r="W22" s="33"/>
      <c r="X22" s="32"/>
      <c r="Y22" s="32"/>
      <c r="Z22" s="33"/>
      <c r="AA22" s="33"/>
      <c r="AB22" s="33"/>
      <c r="AC22" s="33"/>
    </row>
    <row r="23" spans="1:29" s="36" customFormat="1" ht="20.25" customHeight="1">
      <c r="A23" s="35"/>
      <c r="C23" s="1" t="s">
        <v>41</v>
      </c>
      <c r="D23" s="1"/>
      <c r="E23" s="1"/>
      <c r="F23" s="1"/>
      <c r="G23" s="1"/>
      <c r="H23" s="1"/>
      <c r="Q23" s="31"/>
      <c r="R23" s="32"/>
      <c r="S23" s="32"/>
      <c r="T23" s="33"/>
      <c r="U23" s="33"/>
      <c r="V23" s="33"/>
      <c r="W23" s="33"/>
      <c r="X23" s="32"/>
      <c r="Y23" s="32"/>
      <c r="Z23" s="33"/>
      <c r="AA23" s="33"/>
      <c r="AB23" s="33"/>
      <c r="AC23" s="33"/>
    </row>
    <row r="25" spans="1:29" s="14" customFormat="1" ht="15">
      <c r="B25" s="37"/>
      <c r="D25" s="37"/>
      <c r="F25" s="37"/>
    </row>
    <row r="30" spans="1:29" s="14" customFormat="1" ht="15">
      <c r="C30" s="38"/>
    </row>
    <row r="31" spans="1:29" s="14" customFormat="1" ht="15">
      <c r="C31" s="38"/>
    </row>
    <row r="32" spans="1:29" s="14" customFormat="1" ht="15">
      <c r="C32" s="38"/>
    </row>
  </sheetData>
  <mergeCells count="12">
    <mergeCell ref="C23:H23"/>
    <mergeCell ref="A11:H11"/>
    <mergeCell ref="C20:D20"/>
    <mergeCell ref="E20:H20"/>
    <mergeCell ref="C21:H21"/>
    <mergeCell ref="C22:D22"/>
    <mergeCell ref="E22:H22"/>
    <mergeCell ref="A2:H2"/>
    <mergeCell ref="A3:H3"/>
    <mergeCell ref="G5:H5"/>
    <mergeCell ref="G6:H6"/>
    <mergeCell ref="A7:H7"/>
  </mergeCells>
  <printOptions horizontalCentered="1"/>
  <pageMargins left="0.31527777777777799" right="0.31527777777777799" top="0.78749999999999998" bottom="0.31458333333333299" header="0.511811023622047" footer="0.196527777777778"/>
  <pageSetup paperSize="9" fitToHeight="0" orientation="landscape" horizontalDpi="300" verticalDpi="300"/>
  <headerFooter>
    <oddFooter>&amp;R&amp;"Calibri,Обычный"&amp;11&amp;K000000Страница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 этап Доп работа от 25.03.2026</vt:lpstr>
      <vt:lpstr>'1 этап Доп работа от 25.03.2026'!Заголовки_для_печати</vt:lpstr>
      <vt:lpstr>'1 этап Доп работа от 25.03.2026'!Область_печати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uris</cp:lastModifiedBy>
  <cp:revision>1</cp:revision>
  <cp:lastPrinted>2026-04-21T14:23:18Z</cp:lastPrinted>
  <dcterms:created xsi:type="dcterms:W3CDTF">2020-09-30T08:50:27Z</dcterms:created>
  <dcterms:modified xsi:type="dcterms:W3CDTF">2026-04-28T09:08:11Z</dcterms:modified>
  <dc:language>ru-RU</dc:language>
</cp:coreProperties>
</file>