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\223-ФЗ\Риски охрана труда\"/>
    </mc:Choice>
  </mc:AlternateContent>
  <xr:revisionPtr revIDLastSave="0" documentId="13_ncr:1_{985DE13A-4983-418F-8417-A1FF6A494F5A}" xr6:coauthVersionLast="47" xr6:coauthVersionMax="47" xr10:uidLastSave="{00000000-0000-0000-0000-000000000000}"/>
  <bookViews>
    <workbookView xWindow="-120" yWindow="-120" windowWidth="29040" windowHeight="15840" tabRatio="973" xr2:uid="{00000000-000D-0000-FFFF-FFFF00000000}"/>
  </bookViews>
  <sheets>
    <sheet name="Прилож.1 п.3.7.2" sheetId="12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2" l="1"/>
  <c r="I8" i="12"/>
  <c r="F8" i="12"/>
  <c r="L8" i="12" s="1"/>
  <c r="K8" i="12" l="1"/>
  <c r="L10" i="12" l="1"/>
</calcChain>
</file>

<file path=xl/sharedStrings.xml><?xml version="1.0" encoding="utf-8"?>
<sst xmlns="http://schemas.openxmlformats.org/spreadsheetml/2006/main" count="23" uniqueCount="23">
  <si>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</si>
  <si>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</si>
  <si>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</si>
  <si>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</si>
  <si>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</si>
  <si>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</si>
  <si>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</si>
  <si>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</si>
  <si>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</si>
  <si>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</si>
  <si>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</si>
  <si>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</si>
  <si>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</si>
  <si>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</si>
  <si>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</si>
  <si>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</si>
  <si>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</si>
  <si>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</si>
  <si>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</si>
  <si>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Оценка профессиональных рисков на рабочих местах</t>
  </si>
  <si>
    <t>Заказчиком было направлены запросыо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</si>
  <si>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выбрана наименьшая цена, предложенная исполнителями.  Ед. измерения- р.м  22 396,50 руб.</t>
  </si>
  <si>
    <t xml:space="preserve"> Ответы на запросы получены от 3 поставщиков 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</si>
</sst>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45">
    <xf numFmtId="0" fontId="0" fillId="0" borderId="0" xfId="0"/>
    <xf numFmtId="0" fontId="13" fillId="0" borderId="0" xfId="2"/>
    <xf numFmtId="0" fontId="4" fillId="0" borderId="0" xfId="2" applyFont="1" applyAlignment="1">
      <alignment horizontal="left" vertical="center" wrapText="1"/>
    </xf>
    <xf numFmtId="0" fontId="5" fillId="0" borderId="0" xfId="2" applyFont="1" applyAlignment="1">
      <alignment vertical="center" wrapText="1"/>
    </xf>
    <xf numFmtId="4" fontId="5" fillId="0" borderId="0" xfId="2" applyNumberFormat="1" applyFont="1" applyAlignment="1">
      <alignment vertical="center" wrapText="1"/>
    </xf>
    <xf numFmtId="4" fontId="6" fillId="2" borderId="1" xfId="2" applyNumberFormat="1" applyFont="1" applyFill="1" applyBorder="1" applyAlignment="1">
      <alignment horizontal="center" vertical="center" wrapText="1"/>
    </xf>
    <xf numFmtId="0" fontId="7" fillId="0" borderId="0" xfId="2" applyFont="1"/>
    <xf numFmtId="0" fontId="6" fillId="2" borderId="1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" fontId="6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top" wrapText="1"/>
    </xf>
    <xf numFmtId="4" fontId="6" fillId="2" borderId="3" xfId="2" applyNumberFormat="1" applyFont="1" applyFill="1" applyBorder="1" applyAlignment="1">
      <alignment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4" fontId="11" fillId="0" borderId="2" xfId="2" applyNumberFormat="1" applyFont="1" applyBorder="1" applyAlignment="1">
      <alignment horizontal="center" vertical="center" wrapText="1"/>
    </xf>
    <xf numFmtId="10" fontId="11" fillId="0" borderId="2" xfId="2" applyNumberFormat="1" applyFont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4" fontId="5" fillId="3" borderId="2" xfId="2" applyNumberFormat="1" applyFont="1" applyFill="1" applyBorder="1" applyAlignment="1">
      <alignment horizontal="center" vertical="center" wrapText="1"/>
    </xf>
    <xf numFmtId="4" fontId="11" fillId="3" borderId="2" xfId="2" applyNumberFormat="1" applyFont="1" applyFill="1" applyBorder="1" applyAlignment="1">
      <alignment horizontal="center" vertical="center" wrapText="1"/>
    </xf>
    <xf numFmtId="10" fontId="11" fillId="3" borderId="2" xfId="2" applyNumberFormat="1" applyFont="1" applyFill="1" applyBorder="1" applyAlignment="1">
      <alignment horizontal="center" vertical="center" wrapText="1"/>
    </xf>
    <xf numFmtId="0" fontId="3" fillId="0" borderId="4" xfId="2" applyFont="1" applyBorder="1" applyAlignment="1">
      <alignment horizontal="right" vertical="center" wrapText="1"/>
    </xf>
    <xf numFmtId="4" fontId="6" fillId="2" borderId="2" xfId="2" applyNumberFormat="1" applyFont="1" applyFill="1" applyBorder="1" applyAlignment="1">
      <alignment horizontal="center" vertical="center" wrapText="1"/>
    </xf>
    <xf numFmtId="0" fontId="13" fillId="0" borderId="0" xfId="2" applyAlignment="1">
      <alignment wrapText="1"/>
    </xf>
    <xf numFmtId="4" fontId="13" fillId="0" borderId="0" xfId="2" applyNumberFormat="1"/>
    <xf numFmtId="0" fontId="10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vertical="center" wrapText="1"/>
    </xf>
    <xf numFmtId="3" fontId="11" fillId="0" borderId="2" xfId="2" applyNumberFormat="1" applyFont="1" applyBorder="1" applyAlignment="1">
      <alignment horizontal="center" vertical="center" wrapText="1"/>
    </xf>
    <xf numFmtId="0" fontId="15" fillId="0" borderId="0" xfId="2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6" xfId="2" applyFont="1" applyBorder="1" applyAlignment="1">
      <alignment horizontal="right" vertical="center" wrapText="1"/>
    </xf>
    <xf numFmtId="0" fontId="3" fillId="0" borderId="4" xfId="2" applyFont="1" applyBorder="1" applyAlignment="1">
      <alignment horizontal="right" vertical="center" wrapText="1"/>
    </xf>
    <xf numFmtId="0" fontId="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4" fontId="5" fillId="0" borderId="2" xfId="2" applyNumberFormat="1" applyFont="1" applyBorder="1" applyAlignment="1">
      <alignment horizontal="center" vertical="center" wrapText="1"/>
    </xf>
    <xf numFmtId="0" fontId="16" fillId="0" borderId="0" xfId="2" applyFont="1" applyAlignment="1">
      <alignment horizontal="left" vertical="center" wrapText="1"/>
    </xf>
  </cellXfs>
  <cellStyles count="3">
    <cellStyle name="Обычный" xfId="0" builtinId="0"/>
    <cellStyle name="Обычный 2" xfId="1" xr:uid="{00000000-0005-0000-0000-000001000000}"/>
    <cellStyle name="Обычный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61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05275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614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29400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614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43800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61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24575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614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24850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295275</xdr:colOff>
      <xdr:row>9</xdr:row>
      <xdr:rowOff>333375</xdr:rowOff>
    </xdr:to>
    <xdr:pic>
      <xdr:nvPicPr>
        <xdr:cNvPr id="615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905625" y="45986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615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20100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13"/>
  <sheetViews>
    <sheetView tabSelected="1" zoomScaleNormal="100" workbookViewId="0">
      <selection activeCell="T3" sqref="T3"/>
    </sheetView>
  </sheetViews>
  <sheetFormatPr defaultColWidth="9.140625" defaultRowHeight="15" x14ac:dyDescent="0.25"/>
  <cols>
    <col min="1" max="1" width="6.5703125" style="1" customWidth="1"/>
    <col min="2" max="2" width="17.42578125" style="22" customWidth="1"/>
    <col min="3" max="3" width="11.7109375" style="1" customWidth="1"/>
    <col min="4" max="4" width="12.140625" style="1" customWidth="1"/>
    <col min="5" max="5" width="11.5703125" style="1" customWidth="1"/>
    <col min="6" max="6" width="10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9.140625" style="1"/>
  </cols>
  <sheetData>
    <row r="1" spans="1:16" ht="24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6" ht="68.25" customHeight="1" x14ac:dyDescent="0.25">
      <c r="A2" s="33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6" ht="87.75" customHeight="1" x14ac:dyDescent="0.25">
      <c r="A3" s="44" t="s">
        <v>22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2"/>
      <c r="N3" s="2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4"/>
      <c r="J4" s="3"/>
      <c r="K4" s="3"/>
      <c r="L4" s="3"/>
    </row>
    <row r="5" spans="1:16" ht="60.75" customHeight="1" x14ac:dyDescent="0.25">
      <c r="A5" s="35" t="s">
        <v>1</v>
      </c>
      <c r="B5" s="37" t="s">
        <v>2</v>
      </c>
      <c r="C5" s="39" t="s">
        <v>3</v>
      </c>
      <c r="D5" s="40"/>
      <c r="E5" s="40"/>
      <c r="F5" s="41"/>
      <c r="G5" s="37" t="s">
        <v>4</v>
      </c>
      <c r="H5" s="37" t="s">
        <v>5</v>
      </c>
      <c r="I5" s="43" t="s">
        <v>6</v>
      </c>
      <c r="J5" s="43"/>
      <c r="K5" s="43"/>
      <c r="L5" s="5" t="s">
        <v>7</v>
      </c>
      <c r="P5" s="6"/>
    </row>
    <row r="6" spans="1:16" ht="89.25" x14ac:dyDescent="0.25">
      <c r="A6" s="36"/>
      <c r="B6" s="38"/>
      <c r="C6" s="7" t="s">
        <v>8</v>
      </c>
      <c r="D6" s="7" t="s">
        <v>9</v>
      </c>
      <c r="E6" s="7" t="s">
        <v>10</v>
      </c>
      <c r="F6" s="8"/>
      <c r="G6" s="42"/>
      <c r="H6" s="42"/>
      <c r="I6" s="9" t="s">
        <v>11</v>
      </c>
      <c r="J6" s="10" t="s">
        <v>12</v>
      </c>
      <c r="K6" s="10" t="s">
        <v>13</v>
      </c>
      <c r="L6" s="11"/>
    </row>
    <row r="7" spans="1:16" ht="34.9" customHeight="1" x14ac:dyDescent="0.25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 t="s">
        <v>14</v>
      </c>
      <c r="G7" s="12">
        <v>7</v>
      </c>
      <c r="H7" s="12" t="s">
        <v>15</v>
      </c>
      <c r="I7" s="13" t="s">
        <v>16</v>
      </c>
      <c r="J7" s="13">
        <v>10</v>
      </c>
      <c r="K7" s="13">
        <v>11</v>
      </c>
      <c r="L7" s="12" t="s">
        <v>17</v>
      </c>
    </row>
    <row r="8" spans="1:16" ht="97.9" customHeight="1" x14ac:dyDescent="0.25">
      <c r="A8" s="24">
        <v>1</v>
      </c>
      <c r="B8" s="25" t="s">
        <v>19</v>
      </c>
      <c r="C8" s="14">
        <v>829.5</v>
      </c>
      <c r="D8" s="14">
        <v>1303.7</v>
      </c>
      <c r="E8" s="14">
        <v>1390</v>
      </c>
      <c r="F8" s="14">
        <f>C8+D8+E8</f>
        <v>3523.2</v>
      </c>
      <c r="G8" s="27">
        <v>27</v>
      </c>
      <c r="H8" s="26">
        <v>3</v>
      </c>
      <c r="I8" s="14">
        <f t="shared" ref="I8" si="0">AVERAGE(C8:E8)</f>
        <v>1174.3999999999999</v>
      </c>
      <c r="J8" s="14">
        <f t="shared" ref="J8" si="1">STDEV(C8:E8)</f>
        <v>301.79285942513684</v>
      </c>
      <c r="K8" s="15">
        <f>J8/I8</f>
        <v>0.25697620863857024</v>
      </c>
      <c r="L8" s="14">
        <f>F8/H8*G8</f>
        <v>31708.799999999996</v>
      </c>
    </row>
    <row r="9" spans="1:16" ht="6" customHeight="1" x14ac:dyDescent="0.25">
      <c r="A9" s="16"/>
      <c r="B9" s="16"/>
      <c r="C9" s="16"/>
      <c r="D9" s="16"/>
      <c r="E9" s="16"/>
      <c r="F9" s="17"/>
      <c r="G9" s="16"/>
      <c r="H9" s="16"/>
      <c r="I9" s="18"/>
      <c r="J9" s="18"/>
      <c r="K9" s="19"/>
      <c r="L9" s="18"/>
    </row>
    <row r="10" spans="1:16" ht="33" customHeight="1" x14ac:dyDescent="0.25">
      <c r="A10" s="30" t="s">
        <v>18</v>
      </c>
      <c r="B10" s="31"/>
      <c r="C10" s="31"/>
      <c r="D10" s="31"/>
      <c r="E10" s="31"/>
      <c r="F10" s="31"/>
      <c r="G10" s="31"/>
      <c r="H10" s="31"/>
      <c r="I10" s="31"/>
      <c r="J10" s="20"/>
      <c r="K10" s="20"/>
      <c r="L10" s="21">
        <f>SUM(L8:L9)</f>
        <v>31708.799999999996</v>
      </c>
      <c r="N10" s="23"/>
    </row>
    <row r="11" spans="1:16" x14ac:dyDescent="0.25">
      <c r="A11" s="3"/>
      <c r="C11" s="3"/>
      <c r="D11" s="3"/>
      <c r="E11" s="3"/>
      <c r="F11" s="3"/>
      <c r="G11" s="3"/>
      <c r="H11" s="3"/>
      <c r="I11" s="4"/>
      <c r="J11" s="3"/>
      <c r="K11" s="3"/>
      <c r="L11" s="3"/>
    </row>
    <row r="13" spans="1:16" x14ac:dyDescent="0.25">
      <c r="A13" s="28" t="s">
        <v>21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</row>
  </sheetData>
  <mergeCells count="11">
    <mergeCell ref="A13:K13"/>
    <mergeCell ref="A10:I10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2" type="noConversion"/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2014-09-09T07:27:58Z</cp:lastPrinted>
  <dcterms:created xsi:type="dcterms:W3CDTF">2014-04-16T10:31:54Z</dcterms:created>
  <dcterms:modified xsi:type="dcterms:W3CDTF">2026-04-28T13:02:17Z</dcterms:modified>
</cp:coreProperties>
</file>