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Закупки 2026\26 апрель папки\"/>
    </mc:Choice>
  </mc:AlternateContent>
  <bookViews>
    <workbookView xWindow="0" yWindow="0" windowWidth="28800" windowHeight="11700"/>
  </bookViews>
  <sheets>
    <sheet name="Лист1" sheetId="1" r:id="rId1"/>
  </sheets>
  <definedNames>
    <definedName name="_xlnm._FilterDatabase" localSheetId="0" hidden="1">Лист1!$C$1:$C$42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3" i="1" l="1"/>
  <c r="L42" i="1" l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</calcChain>
</file>

<file path=xl/sharedStrings.xml><?xml version="1.0" encoding="utf-8"?>
<sst xmlns="http://schemas.openxmlformats.org/spreadsheetml/2006/main" count="236" uniqueCount="170">
  <si>
    <t>№ п.п</t>
  </si>
  <si>
    <t>Наименование</t>
  </si>
  <si>
    <t>Характеристики товара</t>
  </si>
  <si>
    <t>Изображение</t>
  </si>
  <si>
    <t>22.29.25.000</t>
  </si>
  <si>
    <t>шт</t>
  </si>
  <si>
    <t>Артикул</t>
  </si>
  <si>
    <t>Цена по распоряжению</t>
  </si>
  <si>
    <t>упак</t>
  </si>
  <si>
    <t>Кол-во</t>
  </si>
  <si>
    <t>ОКПД2/ККН</t>
  </si>
  <si>
    <t>Папка на 2 кольцах BRAUBERG «Contract», 35 мм, синяя, до 270 листов, 0,9 мм, 221792</t>
  </si>
  <si>
    <t>Папка на 2 кольцах BRAUBERG «Стандарт», 25 мм, зеленая, до 170 листов, 0,8 мм, 221613</t>
  </si>
  <si>
    <t>Папка на 2 кольцах, 25 мм, зеленая, до 170 листов, 0,8 мм</t>
  </si>
  <si>
    <t>Папка на резинках (320х225х37), белая, до 300 листов, 500 мкм</t>
  </si>
  <si>
    <t>22.29.25.000-130</t>
  </si>
  <si>
    <t>Папка-конверт с кнопкой, А4, до 100 листов, непрозрачная, персиковая, 0,18 мм</t>
  </si>
  <si>
    <t>Папка-конверт с кнопкой, А4, до 100 листов, прозрачная, 0,15 мм</t>
  </si>
  <si>
    <t>22.29.25.000-035</t>
  </si>
  <si>
    <t>Папка-планшет, А4 (340×240 мм), с прижимом и крышкой, картон/ПВХ, синяя</t>
  </si>
  <si>
    <t>17.23.13.130-005</t>
  </si>
  <si>
    <t>Скоросшиватель пластиковый, А4, 130/180 мкм, зеленый</t>
  </si>
  <si>
    <t>Скоросшиватель пластиковый, А4, 130/180 мкм, красный</t>
  </si>
  <si>
    <t>Скоросшиватель пластиковый, А4, 130/180 мкм, синий</t>
  </si>
  <si>
    <t>Скоросшиватель пластиковый, А4, 130/180 мкм, фиолетовый</t>
  </si>
  <si>
    <t>Скоросшиватель пластиковый с перфорацией А4, 140/180 мкм, фиолетовый</t>
  </si>
  <si>
    <t>22.29.25.000-055</t>
  </si>
  <si>
    <t xml:space="preserve">
Скоросшиватель пластиковый BRAUBERG, А4, 130/180 мкм, салатовый, 228674
</t>
  </si>
  <si>
    <t xml:space="preserve">
Скоросшиватель пластиковый BRAUBERG, А4, 130/180 мкм, серый, 220387
</t>
  </si>
  <si>
    <t>Скоросшиватель пластиковый BRAUBERG, А4, 130/180 мкм, синий, 220385</t>
  </si>
  <si>
    <t>Скоросшиватель пластиковый BRAUBERG, А4, 130/180 мкм, красный, 220384</t>
  </si>
  <si>
    <t>Скоросшиватель пластиковый BRAUBERG, А4, 130/180 мкм, оранжевый, 228673</t>
  </si>
  <si>
    <t>Скоросшиватель пластиковый, А4, 130/180 мкм, оранжевый</t>
  </si>
  <si>
    <t>Скоросшиватель пластиковый BRAUBERG, А4, 130/180 мкм, желтый, 228671</t>
  </si>
  <si>
    <t>Скоросшиватель пластиковый А4, 130/180 мкм, желтый</t>
  </si>
  <si>
    <t>Скоросшиватель пластиковый BRAUBERG, А4, 130/180 мкм, черный, 220382</t>
  </si>
  <si>
    <t>Скоросшиватель пластиковый BRAUBERG, А4, 130/180 мкм, фиолетовый, 220388</t>
  </si>
  <si>
    <t>Скоросшиватель пластиковый с перфорацией BRAUBERG, А4, 140/180 мкм, белый, 226585</t>
  </si>
  <si>
    <t>Скоросшиватель пластиковый с перфорацией, А4, 140/180 мкм, белый</t>
  </si>
  <si>
    <t>Скоросшиватель пластиковый с перфорацией, А4, 140/180 мкм, зеленый</t>
  </si>
  <si>
    <t>Папки-файлы перфорированные БОЛЬШОЙ ВМЕСТИМОСТИ до 250 л., А4, КОМПЛЕКТ 10 шт., 180 мкм, BRAUBERG, 226833</t>
  </si>
  <si>
    <t>Папки-файлы перфорированные БОЛЬШОЙ ВМЕСТИМОСТИ до 250 л., А4, КОМПЛЕКТ 10 шт., 180 мкм</t>
  </si>
  <si>
    <t>Папки-файлы перфорированные А4+ BRAUBERG, КОМПЛЕКТ 50 шт., гладкие, ПЛОТНЫЕ, 60 мкм, 223084</t>
  </si>
  <si>
    <t>Папки-файлы перфорированные А4+, КОМПЛЕКТ 50 шт., гладкие, ПЛОТНЫЕ, 60 мкм</t>
  </si>
  <si>
    <t>Папка-конверт с кнопкой BRAUBERG «Pastel», А4, до 100 листов, непрозрачная, лиловая, 0,18 мм, 270475</t>
  </si>
  <si>
    <t>Папка-конверт с кнопкой BRAUBERG «Pastel», А4, до 100 листов, непрозрачная, мятная, 0,18 мм, 270477</t>
  </si>
  <si>
    <t>Папка-конверт с кнопкой BRAUBERG «Pastel», А4, до 100 листов, непрозрачная, персиковая, 0,18 мм, 270476</t>
  </si>
  <si>
    <t>Папка-конверт с кнопкой BRAUBERG «Pastel», А4, до 100 листов, непрозрачная, аквамарин, 0,18 мм, 270474</t>
  </si>
  <si>
    <t>Папка-конверт с кнопкой BRAUBERG, А4, до 100 листов, непрозрачная, черная, СВЕРХПРОЧНАЯ 0,2 мм, 221361</t>
  </si>
  <si>
    <t>Папка-конверт с кнопкой, А4, до 100 листов, непрозрачная, черная, СВЕРХПРОЧНАЯ 0,2 мм</t>
  </si>
  <si>
    <t>Папка-конверт на молнии ERICH KRAUSE «Matt Accent» А4 (335×242 мм), черная, молния ассорти, 0,18 мм, 54953</t>
  </si>
  <si>
    <t xml:space="preserve">Скоросшиватель пластиковый BRAUBERG, А4, 130/180 мкм, зеленый, 220414
</t>
  </si>
  <si>
    <t xml:space="preserve">Скоросшиватель пластиковый BRAUBERG, А4, 130/180 мкм, голубой, 220386
</t>
  </si>
  <si>
    <t xml:space="preserve">Скоросшиватель пластиковый с перфорацией BRAUBERG, А4, 140/180 мкм, фиолетовый, 226584
</t>
  </si>
  <si>
    <t xml:space="preserve">Скоросшиватель пластиковый с перфорацией BRAUBERG, А4, 140/180 мкм, синий, 226583
</t>
  </si>
  <si>
    <t xml:space="preserve">Скоросшиватель пластиковый с перфорацией BRAUBERG, А4, 140/180 мкм, черный, 226586
</t>
  </si>
  <si>
    <t xml:space="preserve">Скоросшиватель пластиковый с перфорацией BRAUBERG, А4, 140/180 мкм, розовый, 226588
</t>
  </si>
  <si>
    <t xml:space="preserve">Скоросшиватель пластиковый с перфорацией BRAUBERG, А4, 140/180 мкм, красный, 226582
</t>
  </si>
  <si>
    <t xml:space="preserve">Скоросшиватель пластиковый с перфорацией BRAUBERG, А4, 140/180 мкм, желтый, 226587
</t>
  </si>
  <si>
    <t>Стоимость в магазине</t>
  </si>
  <si>
    <t>Формат — А4.
Тип этикетки — сменная.
Верхний лист — прозрачный.
Толщина пластика для верхнего листа — 140 мкм.
Толщина пластика для нижнего листа — 180 мкм.
Фиксирует до — 100 листов.
Фактура — песок.
Перфорация — да.
Цвет — красный.
Материал — пластик.
Высота — 310 мм.
Ширина — 220 мм.
Производитель — Россия</t>
  </si>
  <si>
    <t>Формат — А4.
Тип этикетки — сменная.
Верхний лист — прозрачный.
Толщина пластика для верхнего листа — 140 мкм.
Толщина пластика для нижнего листа — 180 мкм.
Фиксирует до — 100 листов.
Фактура — песок.
Перфорация — да.
Цвет — желтый.
Материал — пластик.
Высота — 310 мм.
Ширина — 220 мм.
Производитель — Россия</t>
  </si>
  <si>
    <t>Формат — А4.
Тип этикетки — сменная.
Верхний лист — прозрачный.
Толщина пластика для верхнего листа — 140 мкм.
Толщина пластика для нижнего листа — 180 мкм.
Фиксирует до — 100 листов.
Фактура — песок.
Перфорация — да.
Цвет — розовый.
Материал — пластик.
Высота — 310 мм.
Ширина — 220 мм.
Производитель — Россия</t>
  </si>
  <si>
    <t>Формат — А4.
Внутренний карман — нет.
Тип этикетки — сменная.
Верхний лист — прозрачный.
Толщина пластика для верхнего листа — 130 мкм.
Толщина пластика для нижнего листа — 180 мкм.
Фиксирует до — 100 листов.
Фактура — песок.
Цвет — фиолетовый.
Материал — полипропилен.
Высота — 310 мм.
Ширина — 230 мм.</t>
  </si>
  <si>
    <t>Формат — А4.
Тип этикетки — сменная.
Верхний лист — прозрачный.
Толщина пластика для верхнего листа — 130 мкм.
Толщина пластика для нижнего листа — 180 мкм.
Фиксирует до — 100 листов.
Фактура — песок.
Цвет — черный.
Материал — полипропилен.
Высота — 310 мм.
Ширина — 230 мм.
Производитель — Россия</t>
  </si>
  <si>
    <t>Формат — А4.
Внутренний карман — нет.
Тип этикетки — сменная.
Верхний лист — прозрачный.
Толщина пластика для верхнего листа — 130 мкм.
Толщина пластика для нижнего листа — 180 мкм.
Фиксирует до — 100 листов.
Фактура — песок.
Цвет — зеленый
Материал — полипропилен.
Высота — 310 мм.
Ширина — 230 мм.</t>
  </si>
  <si>
    <t>Формат — А4.
Тип этикетки — сменная.
Верхний лист — прозрачный.
Толщина пластика для верхнего листа — 130 мкм.
Толщина пластика для нижнего листа — 180 мкм.
Фиксирует до — 100 листов.
Фактура — песок.
Цвет — голубой.
Материал — полипропилен.
Высота — 310 мм.
Ширина — 230 мм.
Производитель — Россия</t>
  </si>
  <si>
    <t>Папка на резинках BRAUBERG «Office», белая, до 300 листов, 500 мкм, 228080</t>
  </si>
  <si>
    <t xml:space="preserve">Папка-конверт с кнопкой BRAUBERG, А4, до 100 листов, прозрачная, 0,15 мм, 221638
</t>
  </si>
  <si>
    <t xml:space="preserve">
Папка-планшет BRAUBERG, А4 (340×240 мм), с прижимом и крышкой, картон/ПВХ, РОССИЯ, синяя, 221489
</t>
  </si>
  <si>
    <t>Формат — А4.
Количество в комплекте — 10 шт..
Толщина пленки — 180 мкм.
Ориентация — вертикальная.
Фактура — гладкая.
Возможность расширения — да.
Цвет — прозрачный.</t>
  </si>
  <si>
    <t>Формат — А4.
Вмещает до — 100 листов.
Фактура — гладкая.
Тип пластика — непрозрачный.
Дизайн — голубой.
Количество в комплекте — 1 шт..
Толщина пластика — 180 мкм.
Тип замка — кнопка.
Цвет — голубой.
Высота — 330 мм.
Ширина — 240 мм.
Глубина — 0.36 мм.
Материал — полипропилен.
Производитель — Россия</t>
  </si>
  <si>
    <t>Формат — А4.
Вмещает до — 100 листов.
Фактура — гладкая.
Тип пластика — непрозрачный.
Дизайн — мятный.
Количество в комплекте — 1 шт..
Толщина пластика — 180 мкм.
Тип замка — кнопка.
Цвет — мятный.
Высота — 330 мм.
Ширина — 240 мм.
Глубина — 0.36 мм.
Материал — полипропилен.
Производитель — Россия</t>
  </si>
  <si>
    <t>Формат — А4.
Вмещает до — 100 листов.
Фактура — гладкая.
Тип пластика — непрозрачный.
Дизайн — черный.
Количество в комплекте — 1 шт..
Толщина пластика — 200 мкм.
Тип замка — кнопка.
Цвет — черный.
Высота — 330 мм.
Ширина — 240 мм.
Глубина — 0.4 мм.
Материал — полипропилен.
Производитель — Россия</t>
  </si>
  <si>
    <t>Формат — А4.
Вмещает до — 100 листов.
Фактура — гладкая.
Тип пластика — непрозрачный.
Дизайн — персиковый.
Количество в комплекте — 1 шт.
Толщина пластика — 180 мкм.
Тип замка — кнопка.
Цвет — персиковый.
Высота — 330 мм.
Ширина — 240 мм.
Глубина — 0.36 мм.
Материал — полипропилен.</t>
  </si>
  <si>
    <t>Формат — A4.
Фактура — песок.
Количество отделений — 1 шт..
Застежка — зиплок.
Цвет — черный.
Цвет молнии — ассорти.
Высота — 242 мм.
Ширина — 335 мм.
Толщина пластика — 180 мкм.
Материал — полипропилен.
Производитель — Россия</t>
  </si>
  <si>
    <t>Папка на 4 кольцах, ширина 25 мм, BRAUBERG EXTRA, до 170 листов, СИНЯЯ, 0,7 мм, 270483</t>
  </si>
  <si>
    <t xml:space="preserve">Скоросшиватель пластиковый  А4, 130/180 мкм, серый
</t>
  </si>
  <si>
    <t xml:space="preserve">Скоросшиватель пластиковый А4, 130/180 мкм, голубой
</t>
  </si>
  <si>
    <t xml:space="preserve">Скоросшиватель пластиковый А4, 130/180 мкм, салатовый
</t>
  </si>
  <si>
    <t xml:space="preserve">Скоросшиватель пластиковый с перфорацией  А4, 140/180 мкм, черный
</t>
  </si>
  <si>
    <t xml:space="preserve">Скоросшиватель пластиковый с перфорацией А4, 140/180 мкм, желтый
</t>
  </si>
  <si>
    <t xml:space="preserve">Скоросшиватель пластиковый с перфорацией А4, 140/180 мкм, синий
</t>
  </si>
  <si>
    <t xml:space="preserve">Скоросшиватель пластиковый с перфорацией А4, 140/180 мкм, розовый
</t>
  </si>
  <si>
    <t xml:space="preserve">Скоросшиватель пластиковый с перфорацией А4, 140/180 мкм, красный
</t>
  </si>
  <si>
    <t>Папка-регистратор, покрытие пластик, 50 мм, ПРОЧНАЯ, с уголком, BRAUBERG, синяя, 226590</t>
  </si>
  <si>
    <t>Формат — А4.
Ширина корешка — 50 мм.
Материал внешнего покрытия — полипропилен.
Материал внутреннего покрытия — бумага.
Вместимость — 350 листов.
Металлический протектор нижней кромки — да.
Наличие кармана на корешке — да.
Цвет корешка — синий.
Цвет папки — синий.
Формат папки ориентирован — вертикально.
Допустима влажная обработка — да.</t>
  </si>
  <si>
    <t>Папка-регистратор, покрытие пластик, 50 мм, ПРОЧНАЯ, с уголком, BRAUBERG, красная, 226592</t>
  </si>
  <si>
    <t>Папка-регистратор, покрытие пластик, 50 мм, ПРОЧНАЯ, с уголком, красная</t>
  </si>
  <si>
    <t>Формат — А4.
Ширина корешка — 50 мм.
Материал внешнего покрытия — полипропилен.
Материал внутреннего покрытия — бумага.
Вместимость — 350 листов.
Металлический протектор нижней кромки — да.
Наличие кармана на корешке — да.
Цвет корешка — красный.
Цвет папки — красный.
Формат папки ориентирован — вертикально.
Допустима влажная обработка — да.</t>
  </si>
  <si>
    <t>Папка-регистратор, покрытие пластик, 50 мм, ПРОЧНАЯ, с уголком, BRAUBERG, желтая</t>
  </si>
  <si>
    <t>Папка-регистратор, покрытие пластик, 50 мм, ПРОЧНАЯ, с уголком, желтая</t>
  </si>
  <si>
    <t>Формат — А4.
Ширина корешка — 50 мм.
Материал внешнего покрытия — полипропилен.
Материал внутреннего покрытия — бумага.
Вместимость — 350 листов.
Металлический протектор нижней кромки — да.
Наличие кармана на корешке — да.
Цвет корешка — желтый.
Цвет папки — желтый.
Формат папки ориентирован — вертикально.
Допустима влажная обработка — да.</t>
  </si>
  <si>
    <t>Папка-регистратор, покрытие пластик, 75 мм, ПРОЧНАЯ, с уголком, BRAUBERG, зеленая, 226597</t>
  </si>
  <si>
    <t>Папка-регистратор, покрытие пластик, 75 мм, ПРОЧНАЯ, с уголком, зеленая</t>
  </si>
  <si>
    <t>Формат — А4.
Ширина корешка — 75 мм.
Материал внешнего покрытия — полипропилен.
Материал внутреннего покрытия — бумага.
Вместимость — 500 листов.
Металлический протектор нижней кромки — да.
Наличие кармана на корешке — да.
Цвет корешка — зеленый темный.
Цвет папки — зеленый.
Формат папки ориентирован — вертикально.
Допустима влажная обработка — да.</t>
  </si>
  <si>
    <t>Формат — А4.
Ширина корешка — 50 мм.
Материал внешнего покрытия — полипропилен.
Материал внутреннего покрытия — бумага.
Вместимость — 350 листов.
Металлический протектор нижней кромки — да.
Наличие кармана на корешке — да.
Цвет корешка — зеленый темный.
Цвет папки — зеленый.
Формат папки ориентирован — вертикально.
Допустима влажная обработка — да.</t>
  </si>
  <si>
    <t>Папка-регистратор, покрытие пластик, 50 мм, ПРОЧНАЯ, с уголком, BRAUBERG, зеленая, 226591</t>
  </si>
  <si>
    <t>Папка-регистратор, покрытие пластик, 50 мм, ПРОЧНАЯ, с уголком, зеленая</t>
  </si>
  <si>
    <t>Папка-регистратор, покрытие пластик, 50 мм, ПРОЧНАЯ, с уголком, BRAUBERG, черная, 226589</t>
  </si>
  <si>
    <t>Папка-регистратор, покрытие пластик, 50 мм, ПРОЧНАЯ, с уголком, черная</t>
  </si>
  <si>
    <t>Формат — А4.
Ширина корешка — 50 мм.
Материал внешнего покрытия — полипропилен.
Материал внутреннего покрытия — бумага.
Вместимость — 350 листов.
Металлический протектор нижней кромки — да.
Наличие кармана на корешке — да.
Цвет корешка — черный.
Цвет папки — черный.
Формат папки ориентирован — вертикально.
Допустима влажная обработка — да.</t>
  </si>
  <si>
    <t>17.23.13.193-006</t>
  </si>
  <si>
    <t>количество</t>
  </si>
  <si>
    <t>ОВК</t>
  </si>
  <si>
    <t>ОСИПОЭ</t>
  </si>
  <si>
    <t>СИМИИ</t>
  </si>
  <si>
    <t>Отдел закупок</t>
  </si>
  <si>
    <t>КСО</t>
  </si>
  <si>
    <t>Оспотиг</t>
  </si>
  <si>
    <t>ОРД</t>
  </si>
  <si>
    <t>Архив</t>
  </si>
  <si>
    <t>ДО</t>
  </si>
  <si>
    <t>Воробкало ЕС</t>
  </si>
  <si>
    <t>ОСПОВИВ</t>
  </si>
  <si>
    <t>ОУП</t>
  </si>
  <si>
    <t>ПЭО</t>
  </si>
  <si>
    <t>бухгалт</t>
  </si>
  <si>
    <t>Граб</t>
  </si>
  <si>
    <t>Оэкспертоценки</t>
  </si>
  <si>
    <t>Каменков</t>
  </si>
  <si>
    <t xml:space="preserve"> ОКОС</t>
  </si>
  <si>
    <t>ОО</t>
  </si>
  <si>
    <t>Макаренко</t>
  </si>
  <si>
    <t>Киселькова</t>
  </si>
  <si>
    <t>АЙТИ</t>
  </si>
  <si>
    <t>Приложение к техническому заданию</t>
  </si>
  <si>
    <t>Папка 30 вкладышей STAFF, зеленая, 500 мкм, 225699</t>
  </si>
  <si>
    <t>Папка 30 вкладышей, зеленая, 500 мкм</t>
  </si>
  <si>
    <t>Папка-конверт с кнопкой ERICH KRAUSE «Matt Pastel Bloom», А5+, до 120 л., с карманом, ассорти, 0,18 мм, 61150</t>
  </si>
  <si>
    <t>Папка-конверт с кнопкой А5+, до 120 л., с карманом, ассорти, 180 мкм</t>
  </si>
  <si>
    <t>Формат — А5.
Ориентация — горизонтальная.
Вмещает до — 120 листов.
Фактура — песок.
Тип пластика — непрозрачный.
Количество в комплекте — 1 шт..
Толщина пластика — 180 мкм.
Тип замка — кнопка.
Цвет — ассорти.
Высота — 191 мм.
Ширина — 240 мм.
Глубина — 0.36 мм.
Материал — полипропилен.
Производитель — Россия</t>
  </si>
  <si>
    <t>Скоросшиватель пластиковый с перфорацией BRAUBERG EXTRA, А4, 140/180 мкм, зеленый, 272896</t>
  </si>
  <si>
    <t>Формат — А4.
Количество в комплекте — 1 шт..
Тип этикетки — сменная.
Верхний лист — прозрачный.
Толщина пластика для верхнего листа — 140 мкм.
Толщина пластика для нижнего листа — 180 мкм.
Фиксирует до — 100 листов.
Фактура — песок.
Перфорация — да.
Цвет — зеленый.
Материал — полипропилен.
Высота — 310 мм.
Ширина — 230 мм.</t>
  </si>
  <si>
    <t>Папка-конверт с кнопкой, А4, до 100 листов, непрозрачная, лиловая, 0,18 мм</t>
  </si>
  <si>
    <t>Формат — А4.
Ориентация — горизонтальная.
Вмещает до — 100 листов.
Фактура — гладкая.
Тип пластика — непрозрачный.
Дизайн — лиловый.
Количество в комплекте — 1 шт..
Толщина пластика — 180 мкм.
Тип замка — кнопка.
Цвет — лиловый.
Высота — 330 мм.
Ширина — 240 мм.
Глубина — 0.36 мм.
Материал — полипропилен.
Производитель — Россия</t>
  </si>
  <si>
    <t>Количество карманов — 30 шт..
Формат — А4.
Ширина корешка — 20 мм.
Антибликовая фактура — да.
Цвет — зеленый.
Фактура — песок.
Толщина пластика — 0.5 мм.
Материал — пластик.
Производитель — Россия</t>
  </si>
  <si>
    <t>22.29.25.000-037</t>
  </si>
  <si>
    <t>22.29.25.000-086</t>
  </si>
  <si>
    <t>Папка на 2 кольцах, 35 мм, синяя, до 270 листов, 0,9 мм</t>
  </si>
  <si>
    <t>Количество колец — 2.
Формат — А4.
Положение папки — вертикальное.
Вместимость — 270 листов.
Ширина корешка — 35 мм.
Наличие кармана на корешке папки — да.
Диаметр колец — 25 мм.
Наличие кармана на внутренней стороне папки — да.
Допустима влажная обработка — да.
Материал — пластик.
Толщина материала — 0.9 мм.
Фактура — линия.
Цвет — синий.
Индивидуальная упаковка — да.
Производитель — Россия</t>
  </si>
  <si>
    <t>Количество колец — 2.
Формат — А4.
Положение папки — вертикальное.
Вместимость — 170 листов.
Ширина корешка — 25 мм.
Наличие кармана на корешке папки — да.
Диаметр колец — 20 мм.
Наличие кармана на внутренней стороне папки — да.
Допустима влажная обработка — да.
Материал — пластик.
Толщина материала — 0.8 мм.
Фактура — песок.
Цвет — зеленый.
Индивидуальная упаковка — да.
Производитель — Россия</t>
  </si>
  <si>
    <t>22.29.25.000-170</t>
  </si>
  <si>
    <t>Папка на 4 кольцах, ширина 25-30 мм, до 170 листов, СИНЯЯ, 0,7 мм</t>
  </si>
  <si>
    <t>Количество колец — 4.
Формат — А4.
Положение папки — вертикальное.
Вместимость — 170 листов.
Ширина корешка — 25-30 мм.
Наличие кармана на корешке папки — да.
Диаметр колец — 20 мм.
Наличие кармана на внутренней стороне папки — да.
Допустима влажная обработка — да.
Материал — пластик.
Толщина материала — 0.7 мм.
Фактура — песок.
Цвет — синий.
Индивидуальная упаковка — да.</t>
  </si>
  <si>
    <t>22.29.25.000-078</t>
  </si>
  <si>
    <t>Папка-конверт на молнии А4 (335×242 мм), черная, молния ассорти, 0,18 мм</t>
  </si>
  <si>
    <t>22.29.25.000-036</t>
  </si>
  <si>
    <t>Папка-конверт с кнопкой, А4, до 100 листов, непрозрачная, аквамарин, 0,18 мм</t>
  </si>
  <si>
    <t>Папка-конверт с кнопкой, А4, до 100 листов, непрозрачная, мятная, 0,18 мм</t>
  </si>
  <si>
    <t>22.29.25.000-162</t>
  </si>
  <si>
    <t>Папка-регистратор, покрытие пластик, 50 мм, ПРОЧНАЯ, с уголком, синяя</t>
  </si>
  <si>
    <t xml:space="preserve">Скоросшиватель пластиковый А4, 130/180 мкм, черный, </t>
  </si>
  <si>
    <t>22.29.25.000-082</t>
  </si>
  <si>
    <t>Ед. измер ККН</t>
  </si>
  <si>
    <t>Формат — А4.
Тип этикетки — сменная.
Верхний лист — прозрачный.
Толщина пластика для верхнего листа — 140 мкм.
Толщина пластика для нижнего листа — 180 мкм.
Фиксирует до — 100 листов.
Фактура — песок.
Перфорация — да.
Цвет — белый.
Материал — пластик.
Высота — 310 мм.
Ширина — 220 мм.
Производитель — Россия</t>
  </si>
  <si>
    <t>Формат — А4.
Тип этикетки — сменная.
Верхний лист — прозрачный.
Толщина пластика для верхнего листа — 140 мкм.
Толщина пластика для нижнего листа — 180 мкм.
Фиксирует до — 100 листов.
Фактура — песок.
Перфорация — да.
Цвет — синий.
Материал — пластик.
Высота — 310 мм.
Ширина — 220 мм.
Производитель — Россия</t>
  </si>
  <si>
    <t>Формат — А4.
Тип этикетки — сменная.
Верхний лист — прозрачный.
Толщина пластика для верхнего листа — 130 мкм.
Толщина пластика для нижнего листа — 180 мкм.
Фиксирует до — 100 листов.
Фактура — песок.
Цвет — салатовый.
Материал — полипропилен.
Высота — 310 мм.
Ширина — 230 мм.
Производитель — Россия</t>
  </si>
  <si>
    <t>Формат — А4.
Тип этикетки — сменная.
Верхний лист — прозрачный.
Толщина пластика для верхнего листа — 130 мкм.
Толщина пластика для нижнего листа — 180 мкм.
Фиксирует до — 100 листов.
Фактура — песок.
Цвет — серый.
Материал — полипропилен.
Высота — 310 мм.
Ширина — 230 мм.
Производитель — Россия</t>
  </si>
  <si>
    <t>Формат — А4.
Вмещает до — 100 листов.
Фактура — гладкая.
Тип пластика — прозрачный.
Дизайн — прозрачный.
Количество в комплекте — 1 шт.
Толщина пластика — 150 мкм.
Тип замка — кнопка.
Цвет — прозрачный.
Высота — 240 мм.
Ширина — 330 мм.
Глубина — 3 мм.
Материал — полипропилен.</t>
  </si>
  <si>
    <t>Формат — А4+.
Количество в комплекте — 50 шт..
Толщина пленки — 60 мкм.
Ориентация — вертикальная.
Фактура — гладкая.
Цвет — прозрачный.
Производитель — Россия</t>
  </si>
  <si>
    <t>Формат — А4.
Внутренний карман — нет.
Тип этикетки — сменная.
Верхний лист — прозрачный.
Толщина пластика для верхнего листа — 130 мкм.
Толщина пластика для нижнего листа — 180 мкм.
Фиксирует до — 100 листов.
Фактура — песок.
Цвет — синий
Материал — полипропилен.
Высота — 310 мм.
Ширина — 230 мм.</t>
  </si>
  <si>
    <t>Формат — А4.
Тип этикетки — сменная.
Верхний лист — прозрачный.
Толщина пластика для верхнего листа — 130 мкм.
Толщина пластика для нижнего листа — 180 мкм.
Фиксирует до — 100 листов.
Фактура — песок.
Цвет — оранжевый.
Материал — полипропилен.
Высота — 310 мм.
Ширина — 230 мм.
Производитель — Россия</t>
  </si>
  <si>
    <t>Тип папки: с крышкой.
Формат - А4.
Расположение прижима: верхний.
Фиксирует до: 90 листов.
Особенности: внутренний карман.
Материал: картон с ПВХ-покрытием.
Покрытие: ПВХ.
Высота: 340 мм.
Ширина: 240 мм.
Толщина: 2.3 мм.
Цвет: синий.</t>
  </si>
  <si>
    <t>Формат — А4.
Тип этикетки — сменная.
Верхний лист — прозрачный.
Толщина пластика для верхнего листа — 140 мкм.
Толщина пластика для нижнего листа — 180 мкм.
Фиксирует до — 100 листов.
Фактура — песок.
Универсальная перфорация — да.
Цвет — фиолетовый.
Материал — пластик.
Высота — 310 мм.
Ширина — 220 мм.</t>
  </si>
  <si>
    <t>Формат — А4.
Внутренний карман — нет.
Тип этикетки — сменная.
Верхний лист — прозрачный.
Толщина пластика для верхнего листа — 130 мкм.
Толщина пластика для нижнего листа — 180 мкм.
Фиксирует до — 100 листов.
Фактура — песок.
Цвет — красный
Материал — полипропилен.
Высота — 310 мм.
Ширина — 230 мм.</t>
  </si>
  <si>
    <t>Формат — А4.
Тип этикетки — сменная.
Верхний лист — прозрачный.
Толщина пластика для верхнего листа — 140 мкм.
Толщина пластика для нижнего листа — 180 мкм.
Фиксирует до — 100 листов.
Фактура — песок.
Перфорация — да.
Цвет — черный.
Материал — пластик.
Высота — 310 мм.
Ширина — 220 мм.
Производитель — Россия</t>
  </si>
  <si>
    <t>Формат — А4.
Тип этикетки — сменная.
Верхний лист — прозрачный.
Толщина пластика для верхнего листа — 130 мкм.
Толщина пластика для нижнего листа — 180 мкм.
Фиксирует до — 100 листов.
Фактура — песок.
Цвет — желтый.
Материал — полипропилен.
Высота — 310 мм.
Ширина — 230 мм.
Производитель — Россия</t>
  </si>
  <si>
    <t>Тип — папка на резинках.
Формат — А4.
Вместимость до — 300 листов.
Фактура — песок.
Толщина пластика — 500 мкм.
Расположение резинки — на углах.
Цвет — белый.
Высота — 225 мм.
Ширина — 320 мм.
Ширина корешка — 37 мм.
Материал — полипропилен.
Вид пластика — непрозрачный.
Производитель — Россия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</si>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</sst>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Fill="0" applyProtection="0"/>
  </cellStyleXfs>
  <cellXfs count="30">
    <xf numFmtId="0" fontId="0" fillId="0" borderId="0" xfId="0"/>
    <xf numFmtId="0" fontId="3" fillId="0" borderId="0" xfId="0" applyFont="1" applyFill="1" applyProtection="1">
      <protection locked="0"/>
    </xf>
    <xf numFmtId="0" fontId="3" fillId="0" borderId="1" xfId="0" applyFont="1" applyFill="1" applyBorder="1" applyProtection="1">
      <protection locked="0"/>
    </xf>
    <xf numFmtId="0" fontId="3" fillId="0" borderId="1" xfId="0" applyFont="1" applyFill="1" applyBorder="1" applyAlignment="1" applyProtection="1">
      <alignment vertical="top"/>
    </xf>
    <xf numFmtId="0" fontId="3" fillId="0" borderId="1" xfId="0" applyFont="1" applyFill="1" applyBorder="1" applyAlignment="1" applyProtection="1">
      <alignment horizontal="center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vertical="top" wrapText="1"/>
    </xf>
    <xf numFmtId="0" fontId="3" fillId="0" borderId="1" xfId="0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horizontal="center" vertical="top" wrapText="1"/>
    </xf>
    <xf numFmtId="49" fontId="3" fillId="0" borderId="2" xfId="0" applyNumberFormat="1" applyFont="1" applyFill="1" applyBorder="1" applyAlignment="1" applyProtection="1">
      <alignment horizontal="center" vertical="top" wrapText="1"/>
    </xf>
    <xf numFmtId="0" fontId="3" fillId="0" borderId="0" xfId="0" applyFont="1" applyFill="1" applyAlignment="1" applyProtection="1">
      <alignment horizontal="center" vertical="top"/>
    </xf>
    <xf numFmtId="0" fontId="3" fillId="0" borderId="2" xfId="0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left" vertical="top" wrapText="1"/>
    </xf>
    <xf numFmtId="0" fontId="3" fillId="0" borderId="0" xfId="0" applyFont="1" applyFill="1" applyAlignment="1" applyProtection="1">
      <alignment horizontal="center" vertical="top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Protection="1">
      <protection locked="0"/>
    </xf>
    <xf numFmtId="0" fontId="3" fillId="0" borderId="0" xfId="0" applyFont="1" applyFill="1" applyBorder="1" applyAlignment="1" applyProtection="1">
      <alignment horizontal="center" vertical="top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top" wrapText="1"/>
    </xf>
    <xf numFmtId="0" fontId="4" fillId="0" borderId="4" xfId="0" applyFont="1" applyFill="1" applyBorder="1" applyAlignment="1" applyProtection="1">
      <alignment horizontal="center" vertical="top" wrapText="1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wrapText="1"/>
      <protection locked="0"/>
    </xf>
    <xf numFmtId="0" fontId="3" fillId="0" borderId="2" xfId="0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horizontal="center" vertical="top"/>
    </xf>
    <xf numFmtId="0" fontId="5" fillId="0" borderId="1" xfId="0" applyFont="1" applyFill="1" applyBorder="1" applyAlignment="1" applyProtection="1">
      <alignment horizontal="left" vertical="top" wrapText="1"/>
    </xf>
    <xf numFmtId="4" fontId="3" fillId="0" borderId="1" xfId="0" applyNumberFormat="1" applyFont="1" applyFill="1" applyBorder="1" applyAlignment="1" applyProtection="1">
      <alignment horizontal="center" vertical="top"/>
    </xf>
    <xf numFmtId="0" fontId="7" fillId="0" borderId="1" xfId="0" applyFont="1" applyFill="1" applyBorder="1" applyAlignment="1" applyProtection="1">
      <alignment vertical="top"/>
    </xf>
    <xf numFmtId="0" fontId="3" fillId="0" borderId="0" xfId="0" applyFont="1" applyFill="1" applyBorder="1" applyAlignment="1" applyProtection="1">
      <alignment horizontal="center" vertical="top"/>
      <protection locked="0"/>
    </xf>
    <xf numFmtId="0" fontId="3" fillId="0" borderId="3" xfId="0" applyFont="1" applyFill="1" applyBorder="1" applyAlignment="1" applyProtection="1">
      <alignment horizontal="right" vertical="center"/>
      <protection locked="0"/>
    </xf>
    <xf numFmtId="0" fontId="3" fillId="0" borderId="5" xfId="0" applyFont="1" applyFill="1" applyBorder="1" applyAlignment="1" applyProtection="1">
      <alignment horizontal="right" vertical="center"/>
      <protection locked="0"/>
    </xf>
  </cellXfs>
  <cellStyles count="3">
    <cellStyle name="Обычный" xfId="0" builtinId="0"/>
    <cellStyle name="Обычный 2" xfId="2"/>
    <cellStyle name="Обычный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jpe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8" Type="http://schemas.openxmlformats.org/officeDocument/2006/relationships/image" Target="../media/image8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63499</xdr:colOff>
      <xdr:row>3</xdr:row>
      <xdr:rowOff>168366</xdr:rowOff>
    </xdr:from>
    <xdr:to>
      <xdr:col>6</xdr:col>
      <xdr:colOff>1291166</xdr:colOff>
      <xdr:row>3</xdr:row>
      <xdr:rowOff>1408128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88916" y="120765449"/>
          <a:ext cx="1227667" cy="1239762"/>
        </a:xfrm>
        <a:prstGeom prst="rect">
          <a:avLst/>
        </a:prstGeom>
      </xdr:spPr>
    </xdr:pic>
    <xdr:clientData/>
  </xdr:twoCellAnchor>
  <xdr:twoCellAnchor editAs="oneCell">
    <xdr:from>
      <xdr:col>6</xdr:col>
      <xdr:colOff>31751</xdr:colOff>
      <xdr:row>2</xdr:row>
      <xdr:rowOff>137582</xdr:rowOff>
    </xdr:from>
    <xdr:to>
      <xdr:col>6</xdr:col>
      <xdr:colOff>1343627</xdr:colOff>
      <xdr:row>2</xdr:row>
      <xdr:rowOff>1446219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57168" y="122502082"/>
          <a:ext cx="1311876" cy="1308637"/>
        </a:xfrm>
        <a:prstGeom prst="rect">
          <a:avLst/>
        </a:prstGeom>
      </xdr:spPr>
    </xdr:pic>
    <xdr:clientData/>
  </xdr:twoCellAnchor>
  <xdr:twoCellAnchor editAs="oneCell">
    <xdr:from>
      <xdr:col>6</xdr:col>
      <xdr:colOff>127000</xdr:colOff>
      <xdr:row>5</xdr:row>
      <xdr:rowOff>317500</xdr:rowOff>
    </xdr:from>
    <xdr:to>
      <xdr:col>6</xdr:col>
      <xdr:colOff>1256893</xdr:colOff>
      <xdr:row>5</xdr:row>
      <xdr:rowOff>1415264</xdr:rowOff>
    </xdr:to>
    <xdr:pic>
      <xdr:nvPicPr>
        <xdr:cNvPr id="149" name="Рисунок 14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858250" y="133265333"/>
          <a:ext cx="1129893" cy="1097764"/>
        </a:xfrm>
        <a:prstGeom prst="rect">
          <a:avLst/>
        </a:prstGeom>
      </xdr:spPr>
    </xdr:pic>
    <xdr:clientData/>
  </xdr:twoCellAnchor>
  <xdr:twoCellAnchor editAs="oneCell">
    <xdr:from>
      <xdr:col>6</xdr:col>
      <xdr:colOff>74084</xdr:colOff>
      <xdr:row>11</xdr:row>
      <xdr:rowOff>338667</xdr:rowOff>
    </xdr:from>
    <xdr:to>
      <xdr:col>6</xdr:col>
      <xdr:colOff>1262306</xdr:colOff>
      <xdr:row>11</xdr:row>
      <xdr:rowOff>1476889</xdr:rowOff>
    </xdr:to>
    <xdr:pic>
      <xdr:nvPicPr>
        <xdr:cNvPr id="153" name="Рисунок 152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805334" y="140356167"/>
          <a:ext cx="1188222" cy="1138222"/>
        </a:xfrm>
        <a:prstGeom prst="rect">
          <a:avLst/>
        </a:prstGeom>
      </xdr:spPr>
    </xdr:pic>
    <xdr:clientData/>
  </xdr:twoCellAnchor>
  <xdr:twoCellAnchor editAs="oneCell">
    <xdr:from>
      <xdr:col>6</xdr:col>
      <xdr:colOff>127001</xdr:colOff>
      <xdr:row>13</xdr:row>
      <xdr:rowOff>349250</xdr:rowOff>
    </xdr:from>
    <xdr:to>
      <xdr:col>6</xdr:col>
      <xdr:colOff>1213315</xdr:colOff>
      <xdr:row>13</xdr:row>
      <xdr:rowOff>1360460</xdr:rowOff>
    </xdr:to>
    <xdr:pic>
      <xdr:nvPicPr>
        <xdr:cNvPr id="154" name="Рисунок 153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858251" y="142134167"/>
          <a:ext cx="1086314" cy="1011210"/>
        </a:xfrm>
        <a:prstGeom prst="rect">
          <a:avLst/>
        </a:prstGeom>
      </xdr:spPr>
    </xdr:pic>
    <xdr:clientData/>
  </xdr:twoCellAnchor>
  <xdr:twoCellAnchor editAs="oneCell">
    <xdr:from>
      <xdr:col>6</xdr:col>
      <xdr:colOff>21168</xdr:colOff>
      <xdr:row>14</xdr:row>
      <xdr:rowOff>311098</xdr:rowOff>
    </xdr:from>
    <xdr:to>
      <xdr:col>6</xdr:col>
      <xdr:colOff>1312334</xdr:colOff>
      <xdr:row>14</xdr:row>
      <xdr:rowOff>1496482</xdr:rowOff>
    </xdr:to>
    <xdr:pic>
      <xdr:nvPicPr>
        <xdr:cNvPr id="156" name="Рисунок 155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752418" y="145630848"/>
          <a:ext cx="1291166" cy="1185384"/>
        </a:xfrm>
        <a:prstGeom prst="rect">
          <a:avLst/>
        </a:prstGeom>
      </xdr:spPr>
    </xdr:pic>
    <xdr:clientData/>
  </xdr:twoCellAnchor>
  <xdr:twoCellAnchor editAs="oneCell">
    <xdr:from>
      <xdr:col>6</xdr:col>
      <xdr:colOff>42334</xdr:colOff>
      <xdr:row>15</xdr:row>
      <xdr:rowOff>275166</xdr:rowOff>
    </xdr:from>
    <xdr:to>
      <xdr:col>6</xdr:col>
      <xdr:colOff>1365586</xdr:colOff>
      <xdr:row>15</xdr:row>
      <xdr:rowOff>1312333</xdr:rowOff>
    </xdr:to>
    <xdr:pic>
      <xdr:nvPicPr>
        <xdr:cNvPr id="15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3584" y="147362333"/>
          <a:ext cx="1323252" cy="10371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74083</xdr:colOff>
      <xdr:row>23</xdr:row>
      <xdr:rowOff>201084</xdr:rowOff>
    </xdr:from>
    <xdr:to>
      <xdr:col>6</xdr:col>
      <xdr:colOff>1318552</xdr:colOff>
      <xdr:row>23</xdr:row>
      <xdr:rowOff>1433529</xdr:rowOff>
    </xdr:to>
    <xdr:pic>
      <xdr:nvPicPr>
        <xdr:cNvPr id="162" name="Рисунок 161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805333" y="154357917"/>
          <a:ext cx="1244469" cy="1232445"/>
        </a:xfrm>
        <a:prstGeom prst="rect">
          <a:avLst/>
        </a:prstGeom>
      </xdr:spPr>
    </xdr:pic>
    <xdr:clientData/>
  </xdr:twoCellAnchor>
  <xdr:twoCellAnchor editAs="oneCell">
    <xdr:from>
      <xdr:col>6</xdr:col>
      <xdr:colOff>52917</xdr:colOff>
      <xdr:row>37</xdr:row>
      <xdr:rowOff>285748</xdr:rowOff>
    </xdr:from>
    <xdr:to>
      <xdr:col>6</xdr:col>
      <xdr:colOff>1383203</xdr:colOff>
      <xdr:row>37</xdr:row>
      <xdr:rowOff>1619250</xdr:rowOff>
    </xdr:to>
    <xdr:pic>
      <xdr:nvPicPr>
        <xdr:cNvPr id="174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84167" y="216238665"/>
          <a:ext cx="1330286" cy="13335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63500</xdr:colOff>
      <xdr:row>38</xdr:row>
      <xdr:rowOff>190500</xdr:rowOff>
    </xdr:from>
    <xdr:to>
      <xdr:col>6</xdr:col>
      <xdr:colOff>1258471</xdr:colOff>
      <xdr:row>38</xdr:row>
      <xdr:rowOff>1502834</xdr:rowOff>
    </xdr:to>
    <xdr:pic>
      <xdr:nvPicPr>
        <xdr:cNvPr id="175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94750" y="217910833"/>
          <a:ext cx="1194971" cy="1312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10584</xdr:colOff>
      <xdr:row>40</xdr:row>
      <xdr:rowOff>169333</xdr:rowOff>
    </xdr:from>
    <xdr:to>
      <xdr:col>6</xdr:col>
      <xdr:colOff>1275444</xdr:colOff>
      <xdr:row>40</xdr:row>
      <xdr:rowOff>1460500</xdr:rowOff>
    </xdr:to>
    <xdr:pic>
      <xdr:nvPicPr>
        <xdr:cNvPr id="176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1834" y="219657083"/>
          <a:ext cx="1264860" cy="12911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10584</xdr:colOff>
      <xdr:row>41</xdr:row>
      <xdr:rowOff>169334</xdr:rowOff>
    </xdr:from>
    <xdr:to>
      <xdr:col>6</xdr:col>
      <xdr:colOff>1293108</xdr:colOff>
      <xdr:row>41</xdr:row>
      <xdr:rowOff>1524000</xdr:rowOff>
    </xdr:to>
    <xdr:pic>
      <xdr:nvPicPr>
        <xdr:cNvPr id="177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1834" y="221424501"/>
          <a:ext cx="1282524" cy="13546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21167</xdr:colOff>
      <xdr:row>34</xdr:row>
      <xdr:rowOff>169332</xdr:rowOff>
    </xdr:from>
    <xdr:to>
      <xdr:col>6</xdr:col>
      <xdr:colOff>1317377</xdr:colOff>
      <xdr:row>34</xdr:row>
      <xdr:rowOff>1555749</xdr:rowOff>
    </xdr:to>
    <xdr:pic>
      <xdr:nvPicPr>
        <xdr:cNvPr id="178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V="1">
          <a:off x="8752417" y="223191915"/>
          <a:ext cx="1296210" cy="1386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95250</xdr:colOff>
      <xdr:row>27</xdr:row>
      <xdr:rowOff>148166</xdr:rowOff>
    </xdr:from>
    <xdr:to>
      <xdr:col>6</xdr:col>
      <xdr:colOff>1204779</xdr:colOff>
      <xdr:row>27</xdr:row>
      <xdr:rowOff>1558408</xdr:rowOff>
    </xdr:to>
    <xdr:pic>
      <xdr:nvPicPr>
        <xdr:cNvPr id="20" name="Рисунок 19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8826500" y="221403333"/>
          <a:ext cx="1109529" cy="1410242"/>
        </a:xfrm>
        <a:prstGeom prst="rect">
          <a:avLst/>
        </a:prstGeom>
      </xdr:spPr>
    </xdr:pic>
    <xdr:clientData/>
  </xdr:twoCellAnchor>
  <xdr:twoCellAnchor editAs="oneCell">
    <xdr:from>
      <xdr:col>6</xdr:col>
      <xdr:colOff>169334</xdr:colOff>
      <xdr:row>24</xdr:row>
      <xdr:rowOff>195954</xdr:rowOff>
    </xdr:from>
    <xdr:to>
      <xdr:col>6</xdr:col>
      <xdr:colOff>1169689</xdr:colOff>
      <xdr:row>24</xdr:row>
      <xdr:rowOff>1513416</xdr:rowOff>
    </xdr:to>
    <xdr:pic>
      <xdr:nvPicPr>
        <xdr:cNvPr id="21" name="Рисунок 20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900584" y="221451121"/>
          <a:ext cx="1000355" cy="1317462"/>
        </a:xfrm>
        <a:prstGeom prst="rect">
          <a:avLst/>
        </a:prstGeom>
      </xdr:spPr>
    </xdr:pic>
    <xdr:clientData/>
  </xdr:twoCellAnchor>
  <xdr:twoCellAnchor editAs="oneCell">
    <xdr:from>
      <xdr:col>6</xdr:col>
      <xdr:colOff>243418</xdr:colOff>
      <xdr:row>25</xdr:row>
      <xdr:rowOff>245671</xdr:rowOff>
    </xdr:from>
    <xdr:to>
      <xdr:col>6</xdr:col>
      <xdr:colOff>1233967</xdr:colOff>
      <xdr:row>25</xdr:row>
      <xdr:rowOff>1555751</xdr:rowOff>
    </xdr:to>
    <xdr:pic>
      <xdr:nvPicPr>
        <xdr:cNvPr id="22" name="Рисунок 2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8974668" y="217966004"/>
          <a:ext cx="990549" cy="1310080"/>
        </a:xfrm>
        <a:prstGeom prst="rect">
          <a:avLst/>
        </a:prstGeom>
      </xdr:spPr>
    </xdr:pic>
    <xdr:clientData/>
  </xdr:twoCellAnchor>
  <xdr:twoCellAnchor editAs="oneCell">
    <xdr:from>
      <xdr:col>6</xdr:col>
      <xdr:colOff>254001</xdr:colOff>
      <xdr:row>39</xdr:row>
      <xdr:rowOff>342177</xdr:rowOff>
    </xdr:from>
    <xdr:to>
      <xdr:col>6</xdr:col>
      <xdr:colOff>1143001</xdr:colOff>
      <xdr:row>39</xdr:row>
      <xdr:rowOff>1493837</xdr:rowOff>
    </xdr:to>
    <xdr:pic>
      <xdr:nvPicPr>
        <xdr:cNvPr id="23" name="Рисунок 2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8985251" y="223364760"/>
          <a:ext cx="889000" cy="1151660"/>
        </a:xfrm>
        <a:prstGeom prst="rect">
          <a:avLst/>
        </a:prstGeom>
      </xdr:spPr>
    </xdr:pic>
    <xdr:clientData/>
  </xdr:twoCellAnchor>
  <xdr:twoCellAnchor editAs="oneCell">
    <xdr:from>
      <xdr:col>6</xdr:col>
      <xdr:colOff>201085</xdr:colOff>
      <xdr:row>26</xdr:row>
      <xdr:rowOff>211667</xdr:rowOff>
    </xdr:from>
    <xdr:to>
      <xdr:col>6</xdr:col>
      <xdr:colOff>1148043</xdr:colOff>
      <xdr:row>26</xdr:row>
      <xdr:rowOff>1428751</xdr:rowOff>
    </xdr:to>
    <xdr:pic>
      <xdr:nvPicPr>
        <xdr:cNvPr id="24" name="Рисунок 23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932335" y="225001667"/>
          <a:ext cx="946958" cy="1217084"/>
        </a:xfrm>
        <a:prstGeom prst="rect">
          <a:avLst/>
        </a:prstGeom>
      </xdr:spPr>
    </xdr:pic>
    <xdr:clientData/>
  </xdr:twoCellAnchor>
  <xdr:twoCellAnchor editAs="oneCell">
    <xdr:from>
      <xdr:col>6</xdr:col>
      <xdr:colOff>105834</xdr:colOff>
      <xdr:row>28</xdr:row>
      <xdr:rowOff>111129</xdr:rowOff>
    </xdr:from>
    <xdr:to>
      <xdr:col>6</xdr:col>
      <xdr:colOff>1140835</xdr:colOff>
      <xdr:row>28</xdr:row>
      <xdr:rowOff>1492250</xdr:rowOff>
    </xdr:to>
    <xdr:pic>
      <xdr:nvPicPr>
        <xdr:cNvPr id="25" name="Рисунок 24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8837084" y="226668546"/>
          <a:ext cx="1035001" cy="1381121"/>
        </a:xfrm>
        <a:prstGeom prst="rect">
          <a:avLst/>
        </a:prstGeom>
      </xdr:spPr>
    </xdr:pic>
    <xdr:clientData/>
  </xdr:twoCellAnchor>
  <xdr:twoCellAnchor editAs="oneCell">
    <xdr:from>
      <xdr:col>6</xdr:col>
      <xdr:colOff>158750</xdr:colOff>
      <xdr:row>33</xdr:row>
      <xdr:rowOff>254001</xdr:rowOff>
    </xdr:from>
    <xdr:to>
      <xdr:col>6</xdr:col>
      <xdr:colOff>1185333</xdr:colOff>
      <xdr:row>33</xdr:row>
      <xdr:rowOff>1575687</xdr:rowOff>
    </xdr:to>
    <xdr:pic>
      <xdr:nvPicPr>
        <xdr:cNvPr id="26" name="Рисунок 25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8890000" y="235648501"/>
          <a:ext cx="1026583" cy="1321686"/>
        </a:xfrm>
        <a:prstGeom prst="rect">
          <a:avLst/>
        </a:prstGeom>
      </xdr:spPr>
    </xdr:pic>
    <xdr:clientData/>
  </xdr:twoCellAnchor>
  <xdr:twoCellAnchor editAs="oneCell">
    <xdr:from>
      <xdr:col>6</xdr:col>
      <xdr:colOff>169334</xdr:colOff>
      <xdr:row>32</xdr:row>
      <xdr:rowOff>137583</xdr:rowOff>
    </xdr:from>
    <xdr:to>
      <xdr:col>6</xdr:col>
      <xdr:colOff>1186366</xdr:colOff>
      <xdr:row>32</xdr:row>
      <xdr:rowOff>1431381</xdr:rowOff>
    </xdr:to>
    <xdr:pic>
      <xdr:nvPicPr>
        <xdr:cNvPr id="27" name="Рисунок 26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8900584" y="237299500"/>
          <a:ext cx="1017032" cy="1293798"/>
        </a:xfrm>
        <a:prstGeom prst="rect">
          <a:avLst/>
        </a:prstGeom>
      </xdr:spPr>
    </xdr:pic>
    <xdr:clientData/>
  </xdr:twoCellAnchor>
  <xdr:twoCellAnchor editAs="oneCell">
    <xdr:from>
      <xdr:col>6</xdr:col>
      <xdr:colOff>211666</xdr:colOff>
      <xdr:row>29</xdr:row>
      <xdr:rowOff>275166</xdr:rowOff>
    </xdr:from>
    <xdr:to>
      <xdr:col>6</xdr:col>
      <xdr:colOff>1198022</xdr:colOff>
      <xdr:row>29</xdr:row>
      <xdr:rowOff>1502833</xdr:rowOff>
    </xdr:to>
    <xdr:pic>
      <xdr:nvPicPr>
        <xdr:cNvPr id="28" name="Рисунок 27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8942916" y="239204499"/>
          <a:ext cx="986356" cy="1227667"/>
        </a:xfrm>
        <a:prstGeom prst="rect">
          <a:avLst/>
        </a:prstGeom>
      </xdr:spPr>
    </xdr:pic>
    <xdr:clientData/>
  </xdr:twoCellAnchor>
  <xdr:twoCellAnchor editAs="oneCell">
    <xdr:from>
      <xdr:col>6</xdr:col>
      <xdr:colOff>243420</xdr:colOff>
      <xdr:row>35</xdr:row>
      <xdr:rowOff>242524</xdr:rowOff>
    </xdr:from>
    <xdr:to>
      <xdr:col>6</xdr:col>
      <xdr:colOff>1190378</xdr:colOff>
      <xdr:row>35</xdr:row>
      <xdr:rowOff>1492251</xdr:rowOff>
    </xdr:to>
    <xdr:pic>
      <xdr:nvPicPr>
        <xdr:cNvPr id="29" name="Рисунок 28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8974670" y="240939274"/>
          <a:ext cx="946958" cy="1249727"/>
        </a:xfrm>
        <a:prstGeom prst="rect">
          <a:avLst/>
        </a:prstGeom>
      </xdr:spPr>
    </xdr:pic>
    <xdr:clientData/>
  </xdr:twoCellAnchor>
  <xdr:twoCellAnchor editAs="oneCell">
    <xdr:from>
      <xdr:col>6</xdr:col>
      <xdr:colOff>222250</xdr:colOff>
      <xdr:row>30</xdr:row>
      <xdr:rowOff>254001</xdr:rowOff>
    </xdr:from>
    <xdr:to>
      <xdr:col>6</xdr:col>
      <xdr:colOff>1168523</xdr:colOff>
      <xdr:row>30</xdr:row>
      <xdr:rowOff>1460500</xdr:rowOff>
    </xdr:to>
    <xdr:pic>
      <xdr:nvPicPr>
        <xdr:cNvPr id="30" name="Рисунок 29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8953500" y="242718168"/>
          <a:ext cx="946273" cy="1206499"/>
        </a:xfrm>
        <a:prstGeom prst="rect">
          <a:avLst/>
        </a:prstGeom>
      </xdr:spPr>
    </xdr:pic>
    <xdr:clientData/>
  </xdr:twoCellAnchor>
  <xdr:twoCellAnchor editAs="oneCell">
    <xdr:from>
      <xdr:col>6</xdr:col>
      <xdr:colOff>211668</xdr:colOff>
      <xdr:row>31</xdr:row>
      <xdr:rowOff>232833</xdr:rowOff>
    </xdr:from>
    <xdr:to>
      <xdr:col>6</xdr:col>
      <xdr:colOff>1181906</xdr:colOff>
      <xdr:row>31</xdr:row>
      <xdr:rowOff>1513416</xdr:rowOff>
    </xdr:to>
    <xdr:pic>
      <xdr:nvPicPr>
        <xdr:cNvPr id="32" name="Рисунок 31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8942918" y="244464416"/>
          <a:ext cx="970238" cy="1280583"/>
        </a:xfrm>
        <a:prstGeom prst="rect">
          <a:avLst/>
        </a:prstGeom>
      </xdr:spPr>
    </xdr:pic>
    <xdr:clientData/>
  </xdr:twoCellAnchor>
  <xdr:twoCellAnchor editAs="oneCell">
    <xdr:from>
      <xdr:col>6</xdr:col>
      <xdr:colOff>105834</xdr:colOff>
      <xdr:row>22</xdr:row>
      <xdr:rowOff>328084</xdr:rowOff>
    </xdr:from>
    <xdr:to>
      <xdr:col>6</xdr:col>
      <xdr:colOff>1323936</xdr:colOff>
      <xdr:row>22</xdr:row>
      <xdr:rowOff>1522418</xdr:rowOff>
    </xdr:to>
    <xdr:pic>
      <xdr:nvPicPr>
        <xdr:cNvPr id="35" name="Рисунок 34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837084" y="159787167"/>
          <a:ext cx="1218102" cy="1194334"/>
        </a:xfrm>
        <a:prstGeom prst="rect">
          <a:avLst/>
        </a:prstGeom>
      </xdr:spPr>
    </xdr:pic>
    <xdr:clientData/>
  </xdr:twoCellAnchor>
  <xdr:twoCellAnchor editAs="oneCell">
    <xdr:from>
      <xdr:col>6</xdr:col>
      <xdr:colOff>84668</xdr:colOff>
      <xdr:row>10</xdr:row>
      <xdr:rowOff>243416</xdr:rowOff>
    </xdr:from>
    <xdr:to>
      <xdr:col>6</xdr:col>
      <xdr:colOff>1305107</xdr:colOff>
      <xdr:row>10</xdr:row>
      <xdr:rowOff>1537215</xdr:rowOff>
    </xdr:to>
    <xdr:pic>
      <xdr:nvPicPr>
        <xdr:cNvPr id="37" name="Рисунок 36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8815918" y="143795749"/>
          <a:ext cx="1220439" cy="1293799"/>
        </a:xfrm>
        <a:prstGeom prst="rect">
          <a:avLst/>
        </a:prstGeom>
      </xdr:spPr>
    </xdr:pic>
    <xdr:clientData/>
  </xdr:twoCellAnchor>
  <xdr:twoCellAnchor editAs="oneCell">
    <xdr:from>
      <xdr:col>6</xdr:col>
      <xdr:colOff>63500</xdr:colOff>
      <xdr:row>9</xdr:row>
      <xdr:rowOff>254000</xdr:rowOff>
    </xdr:from>
    <xdr:to>
      <xdr:col>6</xdr:col>
      <xdr:colOff>1335875</xdr:colOff>
      <xdr:row>9</xdr:row>
      <xdr:rowOff>1592247</xdr:rowOff>
    </xdr:to>
    <xdr:pic>
      <xdr:nvPicPr>
        <xdr:cNvPr id="38" name="Рисунок 3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8794750" y="143806333"/>
          <a:ext cx="1272375" cy="1338247"/>
        </a:xfrm>
        <a:prstGeom prst="rect">
          <a:avLst/>
        </a:prstGeom>
      </xdr:spPr>
    </xdr:pic>
    <xdr:clientData/>
  </xdr:twoCellAnchor>
  <xdr:twoCellAnchor editAs="oneCell">
    <xdr:from>
      <xdr:col>6</xdr:col>
      <xdr:colOff>31751</xdr:colOff>
      <xdr:row>12</xdr:row>
      <xdr:rowOff>326916</xdr:rowOff>
    </xdr:from>
    <xdr:to>
      <xdr:col>6</xdr:col>
      <xdr:colOff>1333500</xdr:colOff>
      <xdr:row>12</xdr:row>
      <xdr:rowOff>1448187</xdr:rowOff>
    </xdr:to>
    <xdr:pic>
      <xdr:nvPicPr>
        <xdr:cNvPr id="39" name="Рисунок 38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8763001" y="143974499"/>
          <a:ext cx="1301749" cy="1121271"/>
        </a:xfrm>
        <a:prstGeom prst="rect">
          <a:avLst/>
        </a:prstGeom>
      </xdr:spPr>
    </xdr:pic>
    <xdr:clientData/>
  </xdr:twoCellAnchor>
  <xdr:twoCellAnchor editAs="oneCell">
    <xdr:from>
      <xdr:col>6</xdr:col>
      <xdr:colOff>63501</xdr:colOff>
      <xdr:row>8</xdr:row>
      <xdr:rowOff>222249</xdr:rowOff>
    </xdr:from>
    <xdr:to>
      <xdr:col>6</xdr:col>
      <xdr:colOff>1316194</xdr:colOff>
      <xdr:row>8</xdr:row>
      <xdr:rowOff>1529828</xdr:rowOff>
    </xdr:to>
    <xdr:pic>
      <xdr:nvPicPr>
        <xdr:cNvPr id="40" name="Рисунок 39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8794751" y="151045332"/>
          <a:ext cx="1252693" cy="1307579"/>
        </a:xfrm>
        <a:prstGeom prst="rect">
          <a:avLst/>
        </a:prstGeom>
      </xdr:spPr>
    </xdr:pic>
    <xdr:clientData/>
  </xdr:twoCellAnchor>
  <xdr:twoCellAnchor editAs="oneCell">
    <xdr:from>
      <xdr:col>6</xdr:col>
      <xdr:colOff>50800</xdr:colOff>
      <xdr:row>4</xdr:row>
      <xdr:rowOff>101601</xdr:rowOff>
    </xdr:from>
    <xdr:to>
      <xdr:col>6</xdr:col>
      <xdr:colOff>1393903</xdr:colOff>
      <xdr:row>4</xdr:row>
      <xdr:rowOff>1435101</xdr:rowOff>
    </xdr:to>
    <xdr:pic>
      <xdr:nvPicPr>
        <xdr:cNvPr id="237" name="Рисунок 23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9029700" y="215912701"/>
          <a:ext cx="1347073" cy="1333500"/>
        </a:xfrm>
        <a:prstGeom prst="rect">
          <a:avLst/>
        </a:prstGeom>
      </xdr:spPr>
    </xdr:pic>
    <xdr:clientData/>
  </xdr:twoCellAnchor>
  <xdr:twoCellAnchor editAs="oneCell">
    <xdr:from>
      <xdr:col>6</xdr:col>
      <xdr:colOff>215900</xdr:colOff>
      <xdr:row>6</xdr:row>
      <xdr:rowOff>88900</xdr:rowOff>
    </xdr:from>
    <xdr:to>
      <xdr:col>6</xdr:col>
      <xdr:colOff>1271134</xdr:colOff>
      <xdr:row>6</xdr:row>
      <xdr:rowOff>1740570</xdr:rowOff>
    </xdr:to>
    <xdr:pic>
      <xdr:nvPicPr>
        <xdr:cNvPr id="239" name="Рисунок 23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9194800" y="219456000"/>
          <a:ext cx="1055234" cy="1651670"/>
        </a:xfrm>
        <a:prstGeom prst="rect">
          <a:avLst/>
        </a:prstGeom>
      </xdr:spPr>
    </xdr:pic>
    <xdr:clientData/>
  </xdr:twoCellAnchor>
  <xdr:twoCellAnchor editAs="oneCell">
    <xdr:from>
      <xdr:col>6</xdr:col>
      <xdr:colOff>127000</xdr:colOff>
      <xdr:row>16</xdr:row>
      <xdr:rowOff>139700</xdr:rowOff>
    </xdr:from>
    <xdr:to>
      <xdr:col>6</xdr:col>
      <xdr:colOff>1211922</xdr:colOff>
      <xdr:row>16</xdr:row>
      <xdr:rowOff>1527711</xdr:rowOff>
    </xdr:to>
    <xdr:pic>
      <xdr:nvPicPr>
        <xdr:cNvPr id="250" name="Рисунок 249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9804400" y="198259700"/>
          <a:ext cx="1084922" cy="1388011"/>
        </a:xfrm>
        <a:prstGeom prst="rect">
          <a:avLst/>
        </a:prstGeom>
      </xdr:spPr>
    </xdr:pic>
    <xdr:clientData/>
  </xdr:twoCellAnchor>
  <xdr:twoCellAnchor editAs="oneCell">
    <xdr:from>
      <xdr:col>6</xdr:col>
      <xdr:colOff>127001</xdr:colOff>
      <xdr:row>19</xdr:row>
      <xdr:rowOff>190501</xdr:rowOff>
    </xdr:from>
    <xdr:to>
      <xdr:col>6</xdr:col>
      <xdr:colOff>1193801</xdr:colOff>
      <xdr:row>19</xdr:row>
      <xdr:rowOff>1583658</xdr:rowOff>
    </xdr:to>
    <xdr:pic>
      <xdr:nvPicPr>
        <xdr:cNvPr id="252" name="Рисунок 251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9804401" y="201866501"/>
          <a:ext cx="1066800" cy="1393157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17</xdr:row>
      <xdr:rowOff>203200</xdr:rowOff>
    </xdr:from>
    <xdr:to>
      <xdr:col>6</xdr:col>
      <xdr:colOff>1204011</xdr:colOff>
      <xdr:row>17</xdr:row>
      <xdr:rowOff>1562100</xdr:rowOff>
    </xdr:to>
    <xdr:pic>
      <xdr:nvPicPr>
        <xdr:cNvPr id="254" name="Рисунок 253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9829800" y="205435200"/>
          <a:ext cx="1051611" cy="1358900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21</xdr:row>
      <xdr:rowOff>190500</xdr:rowOff>
    </xdr:from>
    <xdr:to>
      <xdr:col>6</xdr:col>
      <xdr:colOff>1205900</xdr:colOff>
      <xdr:row>21</xdr:row>
      <xdr:rowOff>1574800</xdr:rowOff>
    </xdr:to>
    <xdr:pic>
      <xdr:nvPicPr>
        <xdr:cNvPr id="255" name="Рисунок 254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9791700" y="207200500"/>
          <a:ext cx="1091600" cy="1384300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18</xdr:row>
      <xdr:rowOff>127874</xdr:rowOff>
    </xdr:from>
    <xdr:to>
      <xdr:col>6</xdr:col>
      <xdr:colOff>1205210</xdr:colOff>
      <xdr:row>18</xdr:row>
      <xdr:rowOff>1511300</xdr:rowOff>
    </xdr:to>
    <xdr:pic>
      <xdr:nvPicPr>
        <xdr:cNvPr id="256" name="Рисунок 255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9791700" y="208915874"/>
          <a:ext cx="1090910" cy="1383426"/>
        </a:xfrm>
        <a:prstGeom prst="rect">
          <a:avLst/>
        </a:prstGeom>
      </xdr:spPr>
    </xdr:pic>
    <xdr:clientData/>
  </xdr:twoCellAnchor>
  <xdr:twoCellAnchor editAs="oneCell">
    <xdr:from>
      <xdr:col>6</xdr:col>
      <xdr:colOff>139700</xdr:colOff>
      <xdr:row>20</xdr:row>
      <xdr:rowOff>215900</xdr:rowOff>
    </xdr:from>
    <xdr:to>
      <xdr:col>6</xdr:col>
      <xdr:colOff>1269999</xdr:colOff>
      <xdr:row>20</xdr:row>
      <xdr:rowOff>1670171</xdr:rowOff>
    </xdr:to>
    <xdr:pic>
      <xdr:nvPicPr>
        <xdr:cNvPr id="258" name="Рисунок 257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9817100" y="212559900"/>
          <a:ext cx="1130299" cy="1454271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7</xdr:row>
      <xdr:rowOff>381000</xdr:rowOff>
    </xdr:from>
    <xdr:to>
      <xdr:col>6</xdr:col>
      <xdr:colOff>1368034</xdr:colOff>
      <xdr:row>7</xdr:row>
      <xdr:rowOff>1590675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7353300" y="16373475"/>
          <a:ext cx="1215634" cy="1209675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</xdr:colOff>
      <xdr:row>36</xdr:row>
      <xdr:rowOff>180976</xdr:rowOff>
    </xdr:from>
    <xdr:to>
      <xdr:col>6</xdr:col>
      <xdr:colOff>1331622</xdr:colOff>
      <xdr:row>36</xdr:row>
      <xdr:rowOff>1781175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7286625" y="100698301"/>
          <a:ext cx="1245897" cy="16001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43"/>
  <sheetViews>
    <sheetView tabSelected="1" zoomScaleNormal="100" workbookViewId="0">
      <pane xSplit="12" ySplit="2" topLeftCell="M3" activePane="bottomRight" state="frozen"/>
      <selection pane="topRight" activeCell="O1" sqref="O1"/>
      <selection pane="bottomLeft" activeCell="A4" sqref="A4"/>
      <selection pane="bottomRight" activeCell="H47" sqref="H47"/>
    </sheetView>
  </sheetViews>
  <sheetFormatPr defaultColWidth="8.85546875" defaultRowHeight="15" x14ac:dyDescent="0.25"/>
  <cols>
    <col min="1" max="1" width="6.28515625" style="13" bestFit="1" customWidth="1"/>
    <col min="2" max="2" width="10" style="13" hidden="1" customWidth="1"/>
    <col min="3" max="3" width="21.28515625" style="1" customWidth="1"/>
    <col min="4" max="4" width="32.7109375" style="1" hidden="1" customWidth="1"/>
    <col min="5" max="5" width="50.140625" style="1" customWidth="1"/>
    <col min="6" max="6" width="12.140625" style="16" customWidth="1"/>
    <col min="7" max="7" width="21.85546875" style="1" customWidth="1"/>
    <col min="8" max="8" width="17" style="13" customWidth="1"/>
    <col min="9" max="10" width="17" style="13" hidden="1" customWidth="1"/>
    <col min="11" max="11" width="10.85546875" style="27" customWidth="1"/>
    <col min="12" max="12" width="17" style="11" hidden="1" customWidth="1"/>
    <col min="13" max="62" width="0" style="1" hidden="1" customWidth="1"/>
    <col min="63" max="16384" width="8.85546875" style="1"/>
  </cols>
  <sheetData>
    <row r="1" spans="1:61" ht="50.25" customHeight="1" x14ac:dyDescent="0.25">
      <c r="D1" s="14"/>
      <c r="E1" s="15"/>
      <c r="G1" s="28" t="s">
        <v>126</v>
      </c>
      <c r="H1" s="28"/>
      <c r="I1" s="28"/>
      <c r="J1" s="28"/>
      <c r="K1" s="29"/>
    </row>
    <row r="2" spans="1:61" ht="61.5" customHeight="1" x14ac:dyDescent="0.25">
      <c r="A2" s="17" t="s">
        <v>0</v>
      </c>
      <c r="B2" s="17" t="s">
        <v>6</v>
      </c>
      <c r="C2" s="17" t="s">
        <v>1</v>
      </c>
      <c r="D2" s="17" t="s">
        <v>1</v>
      </c>
      <c r="E2" s="17" t="s">
        <v>2</v>
      </c>
      <c r="F2" s="17" t="s">
        <v>154</v>
      </c>
      <c r="G2" s="17" t="s">
        <v>3</v>
      </c>
      <c r="H2" s="17" t="s">
        <v>10</v>
      </c>
      <c r="I2" s="18" t="s">
        <v>7</v>
      </c>
      <c r="J2" s="19" t="s">
        <v>59</v>
      </c>
      <c r="K2" s="17" t="s">
        <v>9</v>
      </c>
      <c r="L2" s="20" t="s">
        <v>103</v>
      </c>
      <c r="M2" s="2" t="s">
        <v>104</v>
      </c>
      <c r="N2" s="2" t="s">
        <v>122</v>
      </c>
      <c r="O2" s="2" t="s">
        <v>105</v>
      </c>
      <c r="P2" s="2" t="s">
        <v>106</v>
      </c>
      <c r="Q2" s="21" t="s">
        <v>107</v>
      </c>
      <c r="R2" s="2" t="s">
        <v>108</v>
      </c>
      <c r="S2" s="2" t="s">
        <v>109</v>
      </c>
      <c r="T2" s="2" t="s">
        <v>110</v>
      </c>
      <c r="U2" s="2" t="s">
        <v>111</v>
      </c>
      <c r="V2" s="2" t="s">
        <v>112</v>
      </c>
      <c r="W2" s="21" t="s">
        <v>113</v>
      </c>
      <c r="X2" s="2" t="s">
        <v>114</v>
      </c>
      <c r="Y2" s="2" t="s">
        <v>115</v>
      </c>
      <c r="Z2" s="2" t="s">
        <v>116</v>
      </c>
      <c r="AA2" s="2" t="s">
        <v>117</v>
      </c>
      <c r="AB2" s="2" t="s">
        <v>118</v>
      </c>
      <c r="AC2" s="21" t="s">
        <v>119</v>
      </c>
      <c r="AD2" s="2" t="s">
        <v>120</v>
      </c>
      <c r="AE2" s="2" t="s">
        <v>121</v>
      </c>
      <c r="AF2" s="2" t="s">
        <v>123</v>
      </c>
      <c r="AG2" s="2" t="s">
        <v>124</v>
      </c>
      <c r="AH2" s="2" t="s">
        <v>125</v>
      </c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</row>
    <row r="3" spans="1:61" ht="249.75" customHeight="1" x14ac:dyDescent="0.25">
      <c r="A3" s="4">
        <v>1</v>
      </c>
      <c r="B3" s="4"/>
      <c r="C3" s="6" t="s">
        <v>13</v>
      </c>
      <c r="D3" s="6" t="s">
        <v>12</v>
      </c>
      <c r="E3" s="6" t="s">
        <v>141</v>
      </c>
      <c r="F3" s="4" t="s">
        <v>5</v>
      </c>
      <c r="G3" s="3"/>
      <c r="H3" s="7" t="s">
        <v>137</v>
      </c>
      <c r="I3" s="22"/>
      <c r="J3" s="10">
        <v>187.32</v>
      </c>
      <c r="K3" s="7">
        <v>8</v>
      </c>
      <c r="L3" s="11">
        <f t="shared" ref="L3:L15" si="0">SUM(M3:BA3)</f>
        <v>8</v>
      </c>
      <c r="M3" s="2"/>
      <c r="N3" s="2">
        <v>5</v>
      </c>
      <c r="O3" s="2"/>
      <c r="P3" s="2"/>
      <c r="Q3" s="2"/>
      <c r="R3" s="2"/>
      <c r="S3" s="2">
        <v>3</v>
      </c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</row>
    <row r="4" spans="1:61" ht="230.1" customHeight="1" x14ac:dyDescent="0.25">
      <c r="A4" s="4">
        <v>2</v>
      </c>
      <c r="B4" s="4"/>
      <c r="C4" s="6" t="s">
        <v>139</v>
      </c>
      <c r="D4" s="6" t="s">
        <v>11</v>
      </c>
      <c r="E4" s="6" t="s">
        <v>140</v>
      </c>
      <c r="F4" s="7" t="s">
        <v>5</v>
      </c>
      <c r="G4" s="3"/>
      <c r="H4" s="7" t="s">
        <v>138</v>
      </c>
      <c r="I4" s="22"/>
      <c r="J4" s="10">
        <v>242.51</v>
      </c>
      <c r="K4" s="7">
        <v>38</v>
      </c>
      <c r="L4" s="11">
        <f t="shared" si="0"/>
        <v>38</v>
      </c>
      <c r="M4" s="2"/>
      <c r="N4" s="2">
        <v>5</v>
      </c>
      <c r="O4" s="2"/>
      <c r="P4" s="2"/>
      <c r="Q4" s="2"/>
      <c r="R4" s="2"/>
      <c r="S4" s="2">
        <v>3</v>
      </c>
      <c r="T4" s="2"/>
      <c r="U4" s="2">
        <v>20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>
        <v>10</v>
      </c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</row>
    <row r="5" spans="1:61" ht="230.1" customHeight="1" x14ac:dyDescent="0.25">
      <c r="A5" s="4">
        <v>3</v>
      </c>
      <c r="B5" s="4"/>
      <c r="C5" s="5" t="s">
        <v>143</v>
      </c>
      <c r="D5" s="6" t="s">
        <v>76</v>
      </c>
      <c r="E5" s="5" t="s">
        <v>144</v>
      </c>
      <c r="F5" s="7" t="s">
        <v>5</v>
      </c>
      <c r="G5" s="3"/>
      <c r="H5" s="8" t="s">
        <v>142</v>
      </c>
      <c r="I5" s="9"/>
      <c r="J5" s="10">
        <v>282.43</v>
      </c>
      <c r="K5" s="7">
        <v>21</v>
      </c>
      <c r="L5" s="11">
        <f t="shared" si="0"/>
        <v>21</v>
      </c>
      <c r="M5" s="2"/>
      <c r="N5" s="2"/>
      <c r="O5" s="2"/>
      <c r="P5" s="2"/>
      <c r="Q5" s="2"/>
      <c r="R5" s="2"/>
      <c r="S5" s="2">
        <v>1</v>
      </c>
      <c r="T5" s="2"/>
      <c r="U5" s="2">
        <v>20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</row>
    <row r="6" spans="1:61" ht="230.1" customHeight="1" x14ac:dyDescent="0.25">
      <c r="A6" s="4">
        <v>4</v>
      </c>
      <c r="B6" s="4"/>
      <c r="C6" s="5" t="s">
        <v>14</v>
      </c>
      <c r="D6" s="6" t="s">
        <v>67</v>
      </c>
      <c r="E6" s="5" t="s">
        <v>168</v>
      </c>
      <c r="F6" s="7" t="s">
        <v>5</v>
      </c>
      <c r="G6" s="3"/>
      <c r="H6" s="8" t="s">
        <v>15</v>
      </c>
      <c r="I6" s="9"/>
      <c r="J6" s="10">
        <v>170.15</v>
      </c>
      <c r="K6" s="7">
        <v>20</v>
      </c>
      <c r="L6" s="11">
        <f t="shared" si="0"/>
        <v>32</v>
      </c>
      <c r="M6" s="2"/>
      <c r="N6" s="2">
        <v>10</v>
      </c>
      <c r="O6" s="2"/>
      <c r="P6" s="2"/>
      <c r="Q6" s="2"/>
      <c r="R6" s="2"/>
      <c r="S6" s="2"/>
      <c r="T6" s="2"/>
      <c r="U6" s="2"/>
      <c r="V6" s="2"/>
      <c r="W6" s="2"/>
      <c r="X6" s="2">
        <v>1</v>
      </c>
      <c r="Y6" s="2"/>
      <c r="Z6" s="2">
        <v>8</v>
      </c>
      <c r="AA6" s="2"/>
      <c r="AB6" s="2"/>
      <c r="AC6" s="2"/>
      <c r="AD6" s="2"/>
      <c r="AE6" s="2">
        <v>3</v>
      </c>
      <c r="AF6" s="2">
        <v>5</v>
      </c>
      <c r="AG6" s="2"/>
      <c r="AH6" s="2">
        <v>5</v>
      </c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</row>
    <row r="7" spans="1:61" ht="230.1" customHeight="1" x14ac:dyDescent="0.25">
      <c r="A7" s="4">
        <v>5</v>
      </c>
      <c r="B7" s="4"/>
      <c r="C7" s="5" t="s">
        <v>128</v>
      </c>
      <c r="D7" s="6" t="s">
        <v>127</v>
      </c>
      <c r="E7" s="5" t="s">
        <v>136</v>
      </c>
      <c r="F7" s="7" t="s">
        <v>5</v>
      </c>
      <c r="G7" s="3"/>
      <c r="H7" s="8" t="s">
        <v>145</v>
      </c>
      <c r="I7" s="9"/>
      <c r="J7" s="10">
        <v>200</v>
      </c>
      <c r="K7" s="7">
        <v>6</v>
      </c>
      <c r="L7" s="11">
        <f t="shared" si="0"/>
        <v>6</v>
      </c>
      <c r="M7" s="2"/>
      <c r="N7" s="2"/>
      <c r="O7" s="2"/>
      <c r="P7" s="2"/>
      <c r="Q7" s="2"/>
      <c r="R7" s="2"/>
      <c r="S7" s="2">
        <v>3</v>
      </c>
      <c r="T7" s="2"/>
      <c r="U7" s="2"/>
      <c r="V7" s="2"/>
      <c r="W7" s="2"/>
      <c r="X7" s="2"/>
      <c r="Y7" s="2">
        <v>3</v>
      </c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</row>
    <row r="8" spans="1:61" ht="230.1" customHeight="1" x14ac:dyDescent="0.25">
      <c r="A8" s="4">
        <v>6</v>
      </c>
      <c r="B8" s="4"/>
      <c r="C8" s="5" t="s">
        <v>130</v>
      </c>
      <c r="D8" s="6" t="s">
        <v>129</v>
      </c>
      <c r="E8" s="5" t="s">
        <v>131</v>
      </c>
      <c r="F8" s="7" t="s">
        <v>5</v>
      </c>
      <c r="G8" s="3"/>
      <c r="H8" s="23" t="s">
        <v>18</v>
      </c>
      <c r="I8" s="9"/>
      <c r="J8" s="10">
        <v>344</v>
      </c>
      <c r="K8" s="7">
        <v>30</v>
      </c>
      <c r="L8" s="11">
        <f t="shared" si="0"/>
        <v>30</v>
      </c>
      <c r="M8" s="2">
        <v>1</v>
      </c>
      <c r="N8" s="2">
        <v>3</v>
      </c>
      <c r="O8" s="2"/>
      <c r="P8" s="2">
        <v>5</v>
      </c>
      <c r="Q8" s="2"/>
      <c r="R8" s="2"/>
      <c r="S8" s="2">
        <v>1</v>
      </c>
      <c r="T8" s="2"/>
      <c r="U8" s="2"/>
      <c r="V8" s="2"/>
      <c r="W8" s="2"/>
      <c r="X8" s="2"/>
      <c r="Y8" s="2">
        <v>15</v>
      </c>
      <c r="Z8" s="2">
        <v>5</v>
      </c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</row>
    <row r="9" spans="1:61" ht="230.1" customHeight="1" x14ac:dyDescent="0.25">
      <c r="A9" s="4">
        <v>7</v>
      </c>
      <c r="B9" s="4"/>
      <c r="C9" s="24" t="s">
        <v>146</v>
      </c>
      <c r="D9" s="6" t="s">
        <v>50</v>
      </c>
      <c r="E9" s="5" t="s">
        <v>75</v>
      </c>
      <c r="F9" s="7" t="s">
        <v>5</v>
      </c>
      <c r="G9" s="3"/>
      <c r="H9" s="23" t="s">
        <v>147</v>
      </c>
      <c r="I9" s="9"/>
      <c r="J9" s="10">
        <v>85.29</v>
      </c>
      <c r="K9" s="7">
        <v>28</v>
      </c>
      <c r="L9" s="11">
        <f t="shared" si="0"/>
        <v>28</v>
      </c>
      <c r="M9" s="2"/>
      <c r="N9" s="2"/>
      <c r="O9" s="2"/>
      <c r="P9" s="2"/>
      <c r="Q9" s="2"/>
      <c r="R9" s="2"/>
      <c r="S9" s="2">
        <v>4</v>
      </c>
      <c r="T9" s="2"/>
      <c r="U9" s="2"/>
      <c r="V9" s="2"/>
      <c r="W9" s="2"/>
      <c r="X9" s="2">
        <v>4</v>
      </c>
      <c r="Y9" s="2">
        <v>5</v>
      </c>
      <c r="Z9" s="2">
        <v>15</v>
      </c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</row>
    <row r="10" spans="1:61" ht="230.1" customHeight="1" x14ac:dyDescent="0.25">
      <c r="A10" s="4">
        <v>8</v>
      </c>
      <c r="B10" s="4"/>
      <c r="C10" s="24" t="s">
        <v>148</v>
      </c>
      <c r="D10" s="6" t="s">
        <v>47</v>
      </c>
      <c r="E10" s="5" t="s">
        <v>71</v>
      </c>
      <c r="F10" s="7" t="s">
        <v>5</v>
      </c>
      <c r="G10" s="3"/>
      <c r="H10" s="23" t="s">
        <v>18</v>
      </c>
      <c r="I10" s="9"/>
      <c r="J10" s="10">
        <v>72.760000000000005</v>
      </c>
      <c r="K10" s="7">
        <v>46</v>
      </c>
      <c r="L10" s="11">
        <f t="shared" si="0"/>
        <v>46</v>
      </c>
      <c r="M10" s="2"/>
      <c r="N10" s="2"/>
      <c r="O10" s="2"/>
      <c r="P10" s="2"/>
      <c r="Q10" s="2"/>
      <c r="R10" s="2"/>
      <c r="S10" s="2">
        <v>2</v>
      </c>
      <c r="T10" s="2"/>
      <c r="U10" s="2"/>
      <c r="V10" s="2"/>
      <c r="W10" s="2"/>
      <c r="X10" s="2"/>
      <c r="Y10" s="2">
        <v>5</v>
      </c>
      <c r="Z10" s="2">
        <v>10</v>
      </c>
      <c r="AA10" s="2"/>
      <c r="AB10" s="2"/>
      <c r="AC10" s="2">
        <v>6</v>
      </c>
      <c r="AD10" s="2"/>
      <c r="AE10" s="2">
        <v>3</v>
      </c>
      <c r="AF10" s="2"/>
      <c r="AG10" s="2"/>
      <c r="AH10" s="2">
        <v>20</v>
      </c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</row>
    <row r="11" spans="1:61" ht="230.1" customHeight="1" x14ac:dyDescent="0.25">
      <c r="A11" s="4">
        <v>9</v>
      </c>
      <c r="B11" s="4"/>
      <c r="C11" s="24" t="s">
        <v>149</v>
      </c>
      <c r="D11" s="6" t="s">
        <v>45</v>
      </c>
      <c r="E11" s="5" t="s">
        <v>72</v>
      </c>
      <c r="F11" s="7" t="s">
        <v>5</v>
      </c>
      <c r="G11" s="3"/>
      <c r="H11" s="23" t="s">
        <v>18</v>
      </c>
      <c r="I11" s="9"/>
      <c r="J11" s="10">
        <v>72.760000000000005</v>
      </c>
      <c r="K11" s="7">
        <v>11</v>
      </c>
      <c r="L11" s="11">
        <f t="shared" si="0"/>
        <v>11</v>
      </c>
      <c r="M11" s="2"/>
      <c r="N11" s="2"/>
      <c r="O11" s="2"/>
      <c r="P11" s="2"/>
      <c r="Q11" s="2"/>
      <c r="R11" s="2">
        <v>1</v>
      </c>
      <c r="S11" s="2">
        <v>2</v>
      </c>
      <c r="T11" s="2"/>
      <c r="U11" s="2"/>
      <c r="V11" s="2"/>
      <c r="W11" s="2"/>
      <c r="X11" s="2"/>
      <c r="Y11" s="2">
        <v>5</v>
      </c>
      <c r="Z11" s="2"/>
      <c r="AA11" s="2"/>
      <c r="AB11" s="2"/>
      <c r="AC11" s="2"/>
      <c r="AD11" s="2"/>
      <c r="AE11" s="2">
        <v>3</v>
      </c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</row>
    <row r="12" spans="1:61" ht="230.1" customHeight="1" x14ac:dyDescent="0.25">
      <c r="A12" s="4">
        <v>10</v>
      </c>
      <c r="B12" s="4"/>
      <c r="C12" s="24" t="s">
        <v>16</v>
      </c>
      <c r="D12" s="6" t="s">
        <v>46</v>
      </c>
      <c r="E12" s="5" t="s">
        <v>74</v>
      </c>
      <c r="F12" s="7" t="s">
        <v>5</v>
      </c>
      <c r="G12" s="3"/>
      <c r="H12" s="23" t="s">
        <v>18</v>
      </c>
      <c r="I12" s="9"/>
      <c r="J12" s="10">
        <v>72.760000000000005</v>
      </c>
      <c r="K12" s="7">
        <v>23</v>
      </c>
      <c r="L12" s="11">
        <f t="shared" si="0"/>
        <v>23</v>
      </c>
      <c r="M12" s="2"/>
      <c r="N12" s="2"/>
      <c r="O12" s="2"/>
      <c r="P12" s="2"/>
      <c r="Q12" s="2"/>
      <c r="R12" s="2">
        <v>1</v>
      </c>
      <c r="S12" s="2">
        <v>2</v>
      </c>
      <c r="T12" s="2">
        <v>2</v>
      </c>
      <c r="U12" s="2"/>
      <c r="V12" s="2"/>
      <c r="W12" s="2"/>
      <c r="X12" s="2"/>
      <c r="Y12" s="2">
        <v>5</v>
      </c>
      <c r="Z12" s="2">
        <v>10</v>
      </c>
      <c r="AA12" s="2"/>
      <c r="AB12" s="2"/>
      <c r="AC12" s="2"/>
      <c r="AD12" s="2"/>
      <c r="AE12" s="2">
        <v>3</v>
      </c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</row>
    <row r="13" spans="1:61" ht="230.1" customHeight="1" x14ac:dyDescent="0.25">
      <c r="A13" s="4">
        <v>11</v>
      </c>
      <c r="B13" s="4"/>
      <c r="C13" s="24" t="s">
        <v>49</v>
      </c>
      <c r="D13" s="6" t="s">
        <v>48</v>
      </c>
      <c r="E13" s="5" t="s">
        <v>73</v>
      </c>
      <c r="F13" s="7" t="s">
        <v>5</v>
      </c>
      <c r="G13" s="3"/>
      <c r="H13" s="23" t="s">
        <v>150</v>
      </c>
      <c r="I13" s="9"/>
      <c r="J13" s="10">
        <v>36.83</v>
      </c>
      <c r="K13" s="7">
        <v>42</v>
      </c>
      <c r="L13" s="11">
        <f t="shared" si="0"/>
        <v>42</v>
      </c>
      <c r="M13" s="2"/>
      <c r="N13" s="2">
        <v>20</v>
      </c>
      <c r="O13" s="2"/>
      <c r="P13" s="2"/>
      <c r="Q13" s="2"/>
      <c r="R13" s="2"/>
      <c r="S13" s="2"/>
      <c r="T13" s="2">
        <v>3</v>
      </c>
      <c r="U13" s="2"/>
      <c r="V13" s="2"/>
      <c r="W13" s="2">
        <v>5</v>
      </c>
      <c r="X13" s="2"/>
      <c r="Y13" s="2">
        <v>5</v>
      </c>
      <c r="Z13" s="2"/>
      <c r="AA13" s="2"/>
      <c r="AB13" s="2"/>
      <c r="AC13" s="2">
        <v>6</v>
      </c>
      <c r="AD13" s="2"/>
      <c r="AE13" s="2">
        <v>3</v>
      </c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</row>
    <row r="14" spans="1:61" ht="230.1" customHeight="1" x14ac:dyDescent="0.25">
      <c r="A14" s="4">
        <v>12</v>
      </c>
      <c r="B14" s="4"/>
      <c r="C14" s="24" t="s">
        <v>17</v>
      </c>
      <c r="D14" s="6" t="s">
        <v>68</v>
      </c>
      <c r="E14" s="5" t="s">
        <v>159</v>
      </c>
      <c r="F14" s="7" t="s">
        <v>5</v>
      </c>
      <c r="G14" s="3"/>
      <c r="H14" s="23" t="s">
        <v>18</v>
      </c>
      <c r="I14" s="9"/>
      <c r="J14" s="10">
        <v>46.61</v>
      </c>
      <c r="K14" s="7">
        <v>27</v>
      </c>
      <c r="L14" s="11">
        <f t="shared" si="0"/>
        <v>27</v>
      </c>
      <c r="M14" s="2">
        <v>10</v>
      </c>
      <c r="N14" s="2"/>
      <c r="O14" s="2"/>
      <c r="P14" s="2">
        <v>10</v>
      </c>
      <c r="Q14" s="2"/>
      <c r="R14" s="2"/>
      <c r="S14" s="2">
        <v>1</v>
      </c>
      <c r="T14" s="2">
        <v>3</v>
      </c>
      <c r="U14" s="2"/>
      <c r="V14" s="2"/>
      <c r="W14" s="2"/>
      <c r="X14" s="2"/>
      <c r="Y14" s="2"/>
      <c r="Z14" s="2"/>
      <c r="AA14" s="2"/>
      <c r="AB14" s="2"/>
      <c r="AC14" s="2"/>
      <c r="AD14" s="2"/>
      <c r="AE14" s="2">
        <v>3</v>
      </c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</row>
    <row r="15" spans="1:61" ht="230.1" customHeight="1" x14ac:dyDescent="0.25">
      <c r="A15" s="4">
        <v>13</v>
      </c>
      <c r="B15" s="4"/>
      <c r="C15" s="24" t="s">
        <v>134</v>
      </c>
      <c r="D15" s="6" t="s">
        <v>44</v>
      </c>
      <c r="E15" s="5" t="s">
        <v>135</v>
      </c>
      <c r="F15" s="7" t="s">
        <v>5</v>
      </c>
      <c r="G15" s="3"/>
      <c r="H15" s="23" t="s">
        <v>18</v>
      </c>
      <c r="I15" s="9"/>
      <c r="J15" s="10">
        <v>72.760000000000005</v>
      </c>
      <c r="K15" s="7">
        <v>35</v>
      </c>
      <c r="L15" s="11">
        <f t="shared" si="0"/>
        <v>35</v>
      </c>
      <c r="M15" s="2">
        <v>10</v>
      </c>
      <c r="N15" s="2"/>
      <c r="O15" s="2"/>
      <c r="P15" s="2"/>
      <c r="Q15" s="2"/>
      <c r="R15" s="2"/>
      <c r="S15" s="2">
        <v>1</v>
      </c>
      <c r="T15" s="2"/>
      <c r="U15" s="2"/>
      <c r="V15" s="2"/>
      <c r="W15" s="2"/>
      <c r="X15" s="2"/>
      <c r="Y15" s="2">
        <v>5</v>
      </c>
      <c r="Z15" s="2">
        <v>10</v>
      </c>
      <c r="AA15" s="2"/>
      <c r="AB15" s="2"/>
      <c r="AC15" s="2">
        <v>6</v>
      </c>
      <c r="AD15" s="2"/>
      <c r="AE15" s="2">
        <v>3</v>
      </c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</row>
    <row r="16" spans="1:61" ht="230.1" customHeight="1" x14ac:dyDescent="0.25">
      <c r="A16" s="4">
        <v>14</v>
      </c>
      <c r="B16" s="4"/>
      <c r="C16" s="5" t="s">
        <v>19</v>
      </c>
      <c r="D16" s="6" t="s">
        <v>69</v>
      </c>
      <c r="E16" s="5" t="s">
        <v>163</v>
      </c>
      <c r="F16" s="7" t="s">
        <v>5</v>
      </c>
      <c r="G16" s="3"/>
      <c r="H16" s="23" t="s">
        <v>20</v>
      </c>
      <c r="I16" s="9"/>
      <c r="J16" s="10">
        <v>307</v>
      </c>
      <c r="K16" s="7">
        <v>10</v>
      </c>
      <c r="L16" s="11">
        <f t="shared" ref="L16:L24" si="1">SUM(M16:BA16)</f>
        <v>13</v>
      </c>
      <c r="M16" s="2"/>
      <c r="N16" s="2">
        <v>10</v>
      </c>
      <c r="O16" s="2"/>
      <c r="P16" s="2"/>
      <c r="Q16" s="2"/>
      <c r="R16" s="2"/>
      <c r="S16" s="2">
        <v>2</v>
      </c>
      <c r="T16" s="2">
        <v>1</v>
      </c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</row>
    <row r="17" spans="1:61" ht="230.1" customHeight="1" x14ac:dyDescent="0.25">
      <c r="A17" s="4">
        <v>15</v>
      </c>
      <c r="B17" s="4"/>
      <c r="C17" s="5" t="s">
        <v>151</v>
      </c>
      <c r="D17" s="6" t="s">
        <v>85</v>
      </c>
      <c r="E17" s="5" t="s">
        <v>86</v>
      </c>
      <c r="F17" s="7" t="s">
        <v>5</v>
      </c>
      <c r="G17" s="3"/>
      <c r="H17" s="8" t="s">
        <v>102</v>
      </c>
      <c r="I17" s="10">
        <v>479.81</v>
      </c>
      <c r="J17" s="10">
        <v>427.22</v>
      </c>
      <c r="K17" s="7">
        <v>7</v>
      </c>
      <c r="L17" s="11">
        <f t="shared" si="1"/>
        <v>7</v>
      </c>
      <c r="M17" s="2"/>
      <c r="N17" s="2">
        <v>5</v>
      </c>
      <c r="O17" s="2"/>
      <c r="P17" s="2"/>
      <c r="Q17" s="2"/>
      <c r="R17" s="2"/>
      <c r="S17" s="2">
        <v>2</v>
      </c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</row>
    <row r="18" spans="1:61" ht="230.1" customHeight="1" x14ac:dyDescent="0.25">
      <c r="A18" s="4">
        <v>16</v>
      </c>
      <c r="B18" s="4"/>
      <c r="C18" s="5" t="s">
        <v>91</v>
      </c>
      <c r="D18" s="6" t="s">
        <v>90</v>
      </c>
      <c r="E18" s="5" t="s">
        <v>92</v>
      </c>
      <c r="F18" s="7" t="s">
        <v>5</v>
      </c>
      <c r="G18" s="3"/>
      <c r="H18" s="8" t="s">
        <v>102</v>
      </c>
      <c r="I18" s="10">
        <v>479.81</v>
      </c>
      <c r="J18" s="10">
        <v>427.22</v>
      </c>
      <c r="K18" s="7">
        <v>7</v>
      </c>
      <c r="L18" s="11">
        <f t="shared" si="1"/>
        <v>7</v>
      </c>
      <c r="M18" s="2"/>
      <c r="N18" s="2">
        <v>5</v>
      </c>
      <c r="O18" s="2"/>
      <c r="P18" s="2"/>
      <c r="Q18" s="2"/>
      <c r="R18" s="2"/>
      <c r="S18" s="2">
        <v>2</v>
      </c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</row>
    <row r="19" spans="1:61" ht="230.1" customHeight="1" x14ac:dyDescent="0.25">
      <c r="A19" s="4">
        <v>17</v>
      </c>
      <c r="B19" s="4"/>
      <c r="C19" s="5" t="s">
        <v>98</v>
      </c>
      <c r="D19" s="6" t="s">
        <v>97</v>
      </c>
      <c r="E19" s="5" t="s">
        <v>96</v>
      </c>
      <c r="F19" s="7" t="s">
        <v>5</v>
      </c>
      <c r="G19" s="3"/>
      <c r="H19" s="8" t="s">
        <v>102</v>
      </c>
      <c r="I19" s="10">
        <v>479.81</v>
      </c>
      <c r="J19" s="10">
        <v>341.78</v>
      </c>
      <c r="K19" s="7">
        <v>15</v>
      </c>
      <c r="L19" s="11">
        <f t="shared" si="1"/>
        <v>15</v>
      </c>
      <c r="M19" s="2"/>
      <c r="N19" s="2">
        <v>5</v>
      </c>
      <c r="O19" s="2"/>
      <c r="P19" s="2"/>
      <c r="Q19" s="2"/>
      <c r="R19" s="2"/>
      <c r="S19" s="2">
        <v>3</v>
      </c>
      <c r="T19" s="2"/>
      <c r="U19" s="2"/>
      <c r="V19" s="2"/>
      <c r="W19" s="2"/>
      <c r="X19" s="2"/>
      <c r="Y19" s="2">
        <v>5</v>
      </c>
      <c r="Z19" s="2"/>
      <c r="AA19" s="2"/>
      <c r="AB19" s="2">
        <v>2</v>
      </c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</row>
    <row r="20" spans="1:61" ht="230.1" customHeight="1" x14ac:dyDescent="0.25">
      <c r="A20" s="4">
        <v>18</v>
      </c>
      <c r="B20" s="4"/>
      <c r="C20" s="5" t="s">
        <v>88</v>
      </c>
      <c r="D20" s="6" t="s">
        <v>87</v>
      </c>
      <c r="E20" s="5" t="s">
        <v>89</v>
      </c>
      <c r="F20" s="7" t="s">
        <v>5</v>
      </c>
      <c r="G20" s="3"/>
      <c r="H20" s="8" t="s">
        <v>102</v>
      </c>
      <c r="I20" s="10">
        <v>479.81</v>
      </c>
      <c r="J20" s="10">
        <v>427.22</v>
      </c>
      <c r="K20" s="7">
        <v>8</v>
      </c>
      <c r="L20" s="11">
        <f t="shared" si="1"/>
        <v>8</v>
      </c>
      <c r="M20" s="2"/>
      <c r="N20" s="2">
        <v>5</v>
      </c>
      <c r="O20" s="2"/>
      <c r="P20" s="2"/>
      <c r="Q20" s="2"/>
      <c r="R20" s="2"/>
      <c r="S20" s="2">
        <v>3</v>
      </c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</row>
    <row r="21" spans="1:61" ht="230.1" customHeight="1" x14ac:dyDescent="0.25">
      <c r="A21" s="4">
        <v>19</v>
      </c>
      <c r="B21" s="4"/>
      <c r="C21" s="5" t="s">
        <v>100</v>
      </c>
      <c r="D21" s="6" t="s">
        <v>99</v>
      </c>
      <c r="E21" s="5" t="s">
        <v>101</v>
      </c>
      <c r="F21" s="7" t="s">
        <v>5</v>
      </c>
      <c r="G21" s="3"/>
      <c r="H21" s="8" t="s">
        <v>102</v>
      </c>
      <c r="I21" s="10">
        <v>479.81</v>
      </c>
      <c r="J21" s="10">
        <v>341.78</v>
      </c>
      <c r="K21" s="7">
        <v>9</v>
      </c>
      <c r="L21" s="11">
        <f t="shared" si="1"/>
        <v>9</v>
      </c>
      <c r="M21" s="2"/>
      <c r="N21" s="2">
        <v>5</v>
      </c>
      <c r="O21" s="2"/>
      <c r="P21" s="2"/>
      <c r="Q21" s="2">
        <v>2</v>
      </c>
      <c r="R21" s="2"/>
      <c r="S21" s="2">
        <v>2</v>
      </c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</row>
    <row r="22" spans="1:61" ht="230.1" customHeight="1" x14ac:dyDescent="0.25">
      <c r="A22" s="4">
        <v>20</v>
      </c>
      <c r="B22" s="4"/>
      <c r="C22" s="5" t="s">
        <v>94</v>
      </c>
      <c r="D22" s="6" t="s">
        <v>93</v>
      </c>
      <c r="E22" s="5" t="s">
        <v>95</v>
      </c>
      <c r="F22" s="7" t="s">
        <v>5</v>
      </c>
      <c r="G22" s="3"/>
      <c r="H22" s="8" t="s">
        <v>102</v>
      </c>
      <c r="I22" s="10">
        <v>479.81</v>
      </c>
      <c r="J22" s="10">
        <v>427.22</v>
      </c>
      <c r="K22" s="7">
        <v>9</v>
      </c>
      <c r="L22" s="11">
        <f t="shared" si="1"/>
        <v>9</v>
      </c>
      <c r="M22" s="2"/>
      <c r="N22" s="2"/>
      <c r="O22" s="2"/>
      <c r="P22" s="2"/>
      <c r="Q22" s="2"/>
      <c r="R22" s="2"/>
      <c r="S22" s="2">
        <v>2</v>
      </c>
      <c r="T22" s="2"/>
      <c r="U22" s="2"/>
      <c r="V22" s="2"/>
      <c r="W22" s="2"/>
      <c r="X22" s="2"/>
      <c r="Y22" s="2">
        <v>5</v>
      </c>
      <c r="Z22" s="2"/>
      <c r="AA22" s="2"/>
      <c r="AB22" s="2">
        <v>2</v>
      </c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</row>
    <row r="23" spans="1:61" ht="230.1" customHeight="1" x14ac:dyDescent="0.25">
      <c r="A23" s="4">
        <v>21</v>
      </c>
      <c r="B23" s="4">
        <v>530803</v>
      </c>
      <c r="C23" s="5" t="s">
        <v>43</v>
      </c>
      <c r="D23" s="6" t="s">
        <v>42</v>
      </c>
      <c r="E23" s="5" t="s">
        <v>160</v>
      </c>
      <c r="F23" s="7" t="s">
        <v>8</v>
      </c>
      <c r="G23" s="3"/>
      <c r="H23" s="8" t="s">
        <v>153</v>
      </c>
      <c r="I23" s="9"/>
      <c r="J23" s="10">
        <v>561.88</v>
      </c>
      <c r="K23" s="7">
        <v>100</v>
      </c>
      <c r="L23" s="11">
        <f t="shared" si="1"/>
        <v>100</v>
      </c>
      <c r="M23" s="2"/>
      <c r="N23" s="2">
        <v>5</v>
      </c>
      <c r="O23" s="2">
        <v>4</v>
      </c>
      <c r="P23" s="2"/>
      <c r="Q23" s="2"/>
      <c r="R23" s="2">
        <v>20</v>
      </c>
      <c r="S23" s="2">
        <v>6</v>
      </c>
      <c r="T23" s="2">
        <v>6</v>
      </c>
      <c r="U23" s="2">
        <v>4</v>
      </c>
      <c r="V23" s="2">
        <v>2</v>
      </c>
      <c r="W23" s="2">
        <v>1</v>
      </c>
      <c r="X23" s="2">
        <v>3</v>
      </c>
      <c r="Y23" s="2">
        <v>10</v>
      </c>
      <c r="Z23" s="2">
        <v>10</v>
      </c>
      <c r="AA23" s="2">
        <v>6</v>
      </c>
      <c r="AB23" s="2"/>
      <c r="AC23" s="2">
        <v>10</v>
      </c>
      <c r="AD23" s="2"/>
      <c r="AE23" s="2">
        <v>3</v>
      </c>
      <c r="AF23" s="2">
        <v>4</v>
      </c>
      <c r="AG23" s="2">
        <v>1</v>
      </c>
      <c r="AH23" s="2">
        <v>5</v>
      </c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</row>
    <row r="24" spans="1:61" ht="230.1" customHeight="1" x14ac:dyDescent="0.25">
      <c r="A24" s="4">
        <v>22</v>
      </c>
      <c r="B24" s="4">
        <v>531797</v>
      </c>
      <c r="C24" s="12" t="s">
        <v>41</v>
      </c>
      <c r="D24" s="6" t="s">
        <v>40</v>
      </c>
      <c r="E24" s="5" t="s">
        <v>70</v>
      </c>
      <c r="F24" s="7" t="s">
        <v>8</v>
      </c>
      <c r="G24" s="3"/>
      <c r="H24" s="8" t="s">
        <v>4</v>
      </c>
      <c r="I24" s="9"/>
      <c r="J24" s="10">
        <v>763.8</v>
      </c>
      <c r="K24" s="7">
        <v>80</v>
      </c>
      <c r="L24" s="11">
        <f t="shared" si="1"/>
        <v>80</v>
      </c>
      <c r="M24" s="2"/>
      <c r="N24" s="2">
        <v>22</v>
      </c>
      <c r="O24" s="2"/>
      <c r="P24" s="2">
        <v>1</v>
      </c>
      <c r="Q24" s="2">
        <v>10</v>
      </c>
      <c r="R24" s="2">
        <v>5</v>
      </c>
      <c r="S24" s="2">
        <v>3</v>
      </c>
      <c r="T24" s="2"/>
      <c r="U24" s="2">
        <v>6</v>
      </c>
      <c r="V24" s="2">
        <v>2</v>
      </c>
      <c r="W24" s="2"/>
      <c r="X24" s="2">
        <v>2</v>
      </c>
      <c r="Y24" s="2"/>
      <c r="Z24" s="2">
        <v>10</v>
      </c>
      <c r="AA24" s="2">
        <v>6</v>
      </c>
      <c r="AB24" s="2"/>
      <c r="AC24" s="2">
        <v>10</v>
      </c>
      <c r="AD24" s="2"/>
      <c r="AE24" s="2">
        <v>3</v>
      </c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</row>
    <row r="25" spans="1:61" ht="230.1" customHeight="1" x14ac:dyDescent="0.25">
      <c r="A25" s="4">
        <v>23</v>
      </c>
      <c r="B25" s="4"/>
      <c r="C25" s="5" t="s">
        <v>77</v>
      </c>
      <c r="D25" s="6" t="s">
        <v>28</v>
      </c>
      <c r="E25" s="5" t="s">
        <v>158</v>
      </c>
      <c r="F25" s="25" t="s">
        <v>5</v>
      </c>
      <c r="G25" s="3"/>
      <c r="H25" s="8" t="s">
        <v>26</v>
      </c>
      <c r="I25" s="9"/>
      <c r="J25" s="10">
        <v>30.64</v>
      </c>
      <c r="K25" s="7">
        <v>30</v>
      </c>
      <c r="L25" s="11">
        <f t="shared" ref="L25:L42" si="2">SUM(M25:BA25)</f>
        <v>28</v>
      </c>
      <c r="M25" s="2"/>
      <c r="N25" s="2">
        <v>10</v>
      </c>
      <c r="O25" s="2"/>
      <c r="P25" s="2"/>
      <c r="Q25" s="2"/>
      <c r="R25" s="2"/>
      <c r="S25" s="2"/>
      <c r="T25" s="2"/>
      <c r="U25" s="2"/>
      <c r="V25" s="2"/>
      <c r="W25" s="2"/>
      <c r="X25" s="2">
        <v>5</v>
      </c>
      <c r="Y25" s="2"/>
      <c r="Z25" s="2"/>
      <c r="AA25" s="2"/>
      <c r="AB25" s="2"/>
      <c r="AC25" s="2">
        <v>10</v>
      </c>
      <c r="AD25" s="2"/>
      <c r="AE25" s="2">
        <v>3</v>
      </c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</row>
    <row r="26" spans="1:61" ht="230.1" customHeight="1" x14ac:dyDescent="0.25">
      <c r="A26" s="4">
        <v>24</v>
      </c>
      <c r="B26" s="4"/>
      <c r="C26" s="5" t="s">
        <v>78</v>
      </c>
      <c r="D26" s="6" t="s">
        <v>52</v>
      </c>
      <c r="E26" s="5" t="s">
        <v>66</v>
      </c>
      <c r="F26" s="25" t="s">
        <v>5</v>
      </c>
      <c r="G26" s="3"/>
      <c r="H26" s="8" t="s">
        <v>26</v>
      </c>
      <c r="I26" s="9"/>
      <c r="J26" s="10">
        <v>30.64</v>
      </c>
      <c r="K26" s="7">
        <v>45</v>
      </c>
      <c r="L26" s="11">
        <f t="shared" si="2"/>
        <v>43</v>
      </c>
      <c r="M26" s="2">
        <v>6</v>
      </c>
      <c r="N26" s="2">
        <v>10</v>
      </c>
      <c r="O26" s="2"/>
      <c r="P26" s="2"/>
      <c r="Q26" s="2"/>
      <c r="R26" s="2">
        <v>2</v>
      </c>
      <c r="S26" s="2">
        <v>5</v>
      </c>
      <c r="T26" s="2"/>
      <c r="U26" s="2"/>
      <c r="V26" s="2">
        <v>2</v>
      </c>
      <c r="W26" s="2"/>
      <c r="X26" s="2">
        <v>5</v>
      </c>
      <c r="Y26" s="2"/>
      <c r="Z26" s="2"/>
      <c r="AA26" s="2"/>
      <c r="AB26" s="2"/>
      <c r="AC26" s="2">
        <v>10</v>
      </c>
      <c r="AD26" s="2"/>
      <c r="AE26" s="2">
        <v>3</v>
      </c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</row>
    <row r="27" spans="1:61" ht="230.1" customHeight="1" x14ac:dyDescent="0.25">
      <c r="A27" s="4">
        <v>25</v>
      </c>
      <c r="B27" s="4"/>
      <c r="C27" s="5" t="s">
        <v>34</v>
      </c>
      <c r="D27" s="6" t="s">
        <v>33</v>
      </c>
      <c r="E27" s="5" t="s">
        <v>167</v>
      </c>
      <c r="F27" s="25" t="s">
        <v>5</v>
      </c>
      <c r="G27" s="3"/>
      <c r="H27" s="8" t="s">
        <v>26</v>
      </c>
      <c r="I27" s="9"/>
      <c r="J27" s="10">
        <v>30.64</v>
      </c>
      <c r="K27" s="7">
        <v>35</v>
      </c>
      <c r="L27" s="11">
        <f t="shared" si="2"/>
        <v>36</v>
      </c>
      <c r="M27" s="2">
        <v>6</v>
      </c>
      <c r="N27" s="2">
        <v>10</v>
      </c>
      <c r="O27" s="2"/>
      <c r="P27" s="2"/>
      <c r="Q27" s="2"/>
      <c r="R27" s="2">
        <v>2</v>
      </c>
      <c r="S27" s="2">
        <v>5</v>
      </c>
      <c r="T27" s="2"/>
      <c r="U27" s="2"/>
      <c r="V27" s="2"/>
      <c r="W27" s="2"/>
      <c r="X27" s="2"/>
      <c r="Y27" s="2"/>
      <c r="Z27" s="2"/>
      <c r="AA27" s="2"/>
      <c r="AB27" s="2"/>
      <c r="AC27" s="2">
        <v>10</v>
      </c>
      <c r="AD27" s="2"/>
      <c r="AE27" s="2">
        <v>3</v>
      </c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</row>
    <row r="28" spans="1:61" ht="230.1" customHeight="1" x14ac:dyDescent="0.25">
      <c r="A28" s="4">
        <v>26</v>
      </c>
      <c r="B28" s="4"/>
      <c r="C28" s="6" t="s">
        <v>79</v>
      </c>
      <c r="D28" s="6" t="s">
        <v>27</v>
      </c>
      <c r="E28" s="5" t="s">
        <v>157</v>
      </c>
      <c r="F28" s="25" t="s">
        <v>5</v>
      </c>
      <c r="G28" s="3"/>
      <c r="H28" s="8" t="s">
        <v>26</v>
      </c>
      <c r="I28" s="9"/>
      <c r="J28" s="10">
        <v>30.64</v>
      </c>
      <c r="K28" s="7">
        <v>35</v>
      </c>
      <c r="L28" s="11">
        <f t="shared" si="2"/>
        <v>36</v>
      </c>
      <c r="M28" s="2">
        <v>6</v>
      </c>
      <c r="N28" s="2">
        <v>10</v>
      </c>
      <c r="O28" s="2"/>
      <c r="P28" s="2"/>
      <c r="Q28" s="2"/>
      <c r="R28" s="2">
        <v>2</v>
      </c>
      <c r="S28" s="2">
        <v>5</v>
      </c>
      <c r="T28" s="2"/>
      <c r="U28" s="2"/>
      <c r="V28" s="2"/>
      <c r="W28" s="2"/>
      <c r="X28" s="2"/>
      <c r="Y28" s="2"/>
      <c r="Z28" s="2"/>
      <c r="AA28" s="2"/>
      <c r="AB28" s="2"/>
      <c r="AC28" s="2">
        <v>10</v>
      </c>
      <c r="AD28" s="2"/>
      <c r="AE28" s="2">
        <v>3</v>
      </c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</row>
    <row r="29" spans="1:61" ht="230.1" customHeight="1" x14ac:dyDescent="0.25">
      <c r="A29" s="4">
        <v>27</v>
      </c>
      <c r="B29" s="4"/>
      <c r="C29" s="5" t="s">
        <v>152</v>
      </c>
      <c r="D29" s="6" t="s">
        <v>35</v>
      </c>
      <c r="E29" s="5" t="s">
        <v>64</v>
      </c>
      <c r="F29" s="25" t="s">
        <v>5</v>
      </c>
      <c r="G29" s="3"/>
      <c r="H29" s="8" t="s">
        <v>26</v>
      </c>
      <c r="I29" s="9"/>
      <c r="J29" s="10">
        <v>30.64</v>
      </c>
      <c r="K29" s="7">
        <v>25</v>
      </c>
      <c r="L29" s="11">
        <f t="shared" si="2"/>
        <v>23</v>
      </c>
      <c r="M29" s="2"/>
      <c r="N29" s="2">
        <v>10</v>
      </c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>
        <v>10</v>
      </c>
      <c r="AD29" s="2"/>
      <c r="AE29" s="2">
        <v>3</v>
      </c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</row>
    <row r="30" spans="1:61" ht="230.1" customHeight="1" x14ac:dyDescent="0.25">
      <c r="A30" s="4">
        <v>28</v>
      </c>
      <c r="B30" s="4"/>
      <c r="C30" s="5" t="s">
        <v>80</v>
      </c>
      <c r="D30" s="6" t="s">
        <v>55</v>
      </c>
      <c r="E30" s="5" t="s">
        <v>166</v>
      </c>
      <c r="F30" s="25" t="s">
        <v>5</v>
      </c>
      <c r="G30" s="6"/>
      <c r="H30" s="8" t="s">
        <v>26</v>
      </c>
      <c r="I30" s="9"/>
      <c r="J30" s="10">
        <v>30.64</v>
      </c>
      <c r="K30" s="7">
        <v>10</v>
      </c>
      <c r="L30" s="11">
        <f t="shared" si="2"/>
        <v>10</v>
      </c>
      <c r="M30" s="2"/>
      <c r="N30" s="2">
        <v>10</v>
      </c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</row>
    <row r="31" spans="1:61" ht="230.1" customHeight="1" x14ac:dyDescent="0.25">
      <c r="A31" s="4">
        <v>29</v>
      </c>
      <c r="B31" s="4"/>
      <c r="C31" s="5" t="s">
        <v>81</v>
      </c>
      <c r="D31" s="6" t="s">
        <v>58</v>
      </c>
      <c r="E31" s="5" t="s">
        <v>61</v>
      </c>
      <c r="F31" s="25" t="s">
        <v>5</v>
      </c>
      <c r="G31" s="3"/>
      <c r="H31" s="8" t="s">
        <v>26</v>
      </c>
      <c r="I31" s="9"/>
      <c r="J31" s="10">
        <v>30.64</v>
      </c>
      <c r="K31" s="7">
        <v>30</v>
      </c>
      <c r="L31" s="11">
        <f t="shared" si="2"/>
        <v>31</v>
      </c>
      <c r="M31" s="2">
        <v>6</v>
      </c>
      <c r="N31" s="2">
        <v>10</v>
      </c>
      <c r="O31" s="2"/>
      <c r="P31" s="2"/>
      <c r="Q31" s="2"/>
      <c r="R31" s="2"/>
      <c r="S31" s="2">
        <v>5</v>
      </c>
      <c r="T31" s="2"/>
      <c r="U31" s="2">
        <v>10</v>
      </c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</row>
    <row r="32" spans="1:61" ht="230.1" customHeight="1" x14ac:dyDescent="0.25">
      <c r="A32" s="4">
        <v>30</v>
      </c>
      <c r="B32" s="4"/>
      <c r="C32" s="5" t="s">
        <v>84</v>
      </c>
      <c r="D32" s="6" t="s">
        <v>57</v>
      </c>
      <c r="E32" s="5" t="s">
        <v>60</v>
      </c>
      <c r="F32" s="25" t="s">
        <v>5</v>
      </c>
      <c r="G32" s="3"/>
      <c r="H32" s="8" t="s">
        <v>26</v>
      </c>
      <c r="I32" s="9"/>
      <c r="J32" s="10">
        <v>30.64</v>
      </c>
      <c r="K32" s="7">
        <v>20</v>
      </c>
      <c r="L32" s="11">
        <f t="shared" si="2"/>
        <v>19</v>
      </c>
      <c r="M32" s="2">
        <v>6</v>
      </c>
      <c r="N32" s="2">
        <v>10</v>
      </c>
      <c r="O32" s="2"/>
      <c r="P32" s="2"/>
      <c r="Q32" s="2"/>
      <c r="R32" s="2"/>
      <c r="S32" s="2">
        <v>3</v>
      </c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</row>
    <row r="33" spans="1:61" ht="230.1" customHeight="1" x14ac:dyDescent="0.25">
      <c r="A33" s="4">
        <v>31</v>
      </c>
      <c r="B33" s="4"/>
      <c r="C33" s="5" t="s">
        <v>83</v>
      </c>
      <c r="D33" s="6" t="s">
        <v>56</v>
      </c>
      <c r="E33" s="5" t="s">
        <v>62</v>
      </c>
      <c r="F33" s="25" t="s">
        <v>5</v>
      </c>
      <c r="G33" s="3"/>
      <c r="H33" s="8" t="s">
        <v>26</v>
      </c>
      <c r="I33" s="9"/>
      <c r="J33" s="10">
        <v>30.64</v>
      </c>
      <c r="K33" s="7">
        <v>15</v>
      </c>
      <c r="L33" s="11">
        <f t="shared" si="2"/>
        <v>13</v>
      </c>
      <c r="M33" s="2"/>
      <c r="N33" s="2">
        <v>10</v>
      </c>
      <c r="O33" s="2"/>
      <c r="P33" s="2"/>
      <c r="Q33" s="2"/>
      <c r="R33" s="2"/>
      <c r="S33" s="2">
        <v>3</v>
      </c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</row>
    <row r="34" spans="1:61" ht="230.1" customHeight="1" x14ac:dyDescent="0.25">
      <c r="A34" s="4">
        <v>32</v>
      </c>
      <c r="B34" s="4"/>
      <c r="C34" s="6" t="s">
        <v>82</v>
      </c>
      <c r="D34" s="6" t="s">
        <v>54</v>
      </c>
      <c r="E34" s="5" t="s">
        <v>156</v>
      </c>
      <c r="F34" s="25" t="s">
        <v>5</v>
      </c>
      <c r="G34" s="26"/>
      <c r="H34" s="8" t="s">
        <v>26</v>
      </c>
      <c r="I34" s="9"/>
      <c r="J34" s="10">
        <v>30.64</v>
      </c>
      <c r="K34" s="7">
        <v>15</v>
      </c>
      <c r="L34" s="11">
        <f t="shared" si="2"/>
        <v>15</v>
      </c>
      <c r="M34" s="2"/>
      <c r="N34" s="2">
        <v>10</v>
      </c>
      <c r="O34" s="2"/>
      <c r="P34" s="2"/>
      <c r="Q34" s="2"/>
      <c r="R34" s="2">
        <v>2</v>
      </c>
      <c r="S34" s="2">
        <v>3</v>
      </c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</row>
    <row r="35" spans="1:61" ht="230.1" customHeight="1" x14ac:dyDescent="0.25">
      <c r="A35" s="4">
        <v>33</v>
      </c>
      <c r="B35" s="4"/>
      <c r="C35" s="5" t="s">
        <v>25</v>
      </c>
      <c r="D35" s="6" t="s">
        <v>53</v>
      </c>
      <c r="E35" s="5" t="s">
        <v>164</v>
      </c>
      <c r="F35" s="25" t="s">
        <v>5</v>
      </c>
      <c r="G35" s="3"/>
      <c r="H35" s="8" t="s">
        <v>26</v>
      </c>
      <c r="I35" s="9"/>
      <c r="J35" s="10">
        <v>30.64</v>
      </c>
      <c r="K35" s="7">
        <v>25</v>
      </c>
      <c r="L35" s="11">
        <f t="shared" si="2"/>
        <v>22</v>
      </c>
      <c r="M35" s="2"/>
      <c r="N35" s="2">
        <v>10</v>
      </c>
      <c r="O35" s="2"/>
      <c r="P35" s="2"/>
      <c r="Q35" s="2"/>
      <c r="R35" s="2">
        <v>2</v>
      </c>
      <c r="S35" s="2"/>
      <c r="T35" s="2"/>
      <c r="U35" s="2">
        <v>10</v>
      </c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</row>
    <row r="36" spans="1:61" ht="230.1" customHeight="1" x14ac:dyDescent="0.25">
      <c r="A36" s="4">
        <v>34</v>
      </c>
      <c r="B36" s="4"/>
      <c r="C36" s="5" t="s">
        <v>38</v>
      </c>
      <c r="D36" s="6" t="s">
        <v>37</v>
      </c>
      <c r="E36" s="5" t="s">
        <v>155</v>
      </c>
      <c r="F36" s="25" t="s">
        <v>5</v>
      </c>
      <c r="G36" s="3"/>
      <c r="H36" s="8" t="s">
        <v>26</v>
      </c>
      <c r="I36" s="9"/>
      <c r="J36" s="10">
        <v>30.64</v>
      </c>
      <c r="K36" s="7">
        <v>25</v>
      </c>
      <c r="L36" s="11">
        <f t="shared" si="2"/>
        <v>23</v>
      </c>
      <c r="M36" s="2"/>
      <c r="N36" s="2">
        <v>10</v>
      </c>
      <c r="O36" s="2"/>
      <c r="P36" s="2"/>
      <c r="Q36" s="2"/>
      <c r="R36" s="2"/>
      <c r="S36" s="2">
        <v>3</v>
      </c>
      <c r="T36" s="2"/>
      <c r="U36" s="2"/>
      <c r="V36" s="2"/>
      <c r="W36" s="2"/>
      <c r="X36" s="2">
        <v>10</v>
      </c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</row>
    <row r="37" spans="1:61" ht="240.75" customHeight="1" x14ac:dyDescent="0.25">
      <c r="A37" s="4">
        <v>35</v>
      </c>
      <c r="B37" s="4"/>
      <c r="C37" s="5" t="s">
        <v>39</v>
      </c>
      <c r="D37" s="6" t="s">
        <v>132</v>
      </c>
      <c r="E37" s="5" t="s">
        <v>133</v>
      </c>
      <c r="F37" s="25" t="s">
        <v>5</v>
      </c>
      <c r="G37" s="3"/>
      <c r="H37" s="8" t="s">
        <v>26</v>
      </c>
      <c r="I37" s="9"/>
      <c r="J37" s="10">
        <v>30.64</v>
      </c>
      <c r="K37" s="7">
        <v>15</v>
      </c>
      <c r="L37" s="11">
        <f t="shared" si="2"/>
        <v>13</v>
      </c>
      <c r="M37" s="2"/>
      <c r="N37" s="2">
        <v>10</v>
      </c>
      <c r="O37" s="2"/>
      <c r="P37" s="2"/>
      <c r="Q37" s="2"/>
      <c r="R37" s="2"/>
      <c r="S37" s="2">
        <v>3</v>
      </c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</row>
    <row r="38" spans="1:61" ht="230.1" customHeight="1" x14ac:dyDescent="0.25">
      <c r="A38" s="4">
        <v>36</v>
      </c>
      <c r="B38" s="4"/>
      <c r="C38" s="5" t="s">
        <v>21</v>
      </c>
      <c r="D38" s="6" t="s">
        <v>51</v>
      </c>
      <c r="E38" s="5" t="s">
        <v>65</v>
      </c>
      <c r="F38" s="25" t="s">
        <v>5</v>
      </c>
      <c r="G38" s="3"/>
      <c r="H38" s="8" t="s">
        <v>26</v>
      </c>
      <c r="I38" s="9"/>
      <c r="J38" s="10">
        <v>30.64</v>
      </c>
      <c r="K38" s="7">
        <v>20</v>
      </c>
      <c r="L38" s="11">
        <f t="shared" si="2"/>
        <v>20</v>
      </c>
      <c r="M38" s="2"/>
      <c r="N38" s="2">
        <v>10</v>
      </c>
      <c r="O38" s="2"/>
      <c r="P38" s="2"/>
      <c r="Q38" s="2"/>
      <c r="R38" s="2"/>
      <c r="S38" s="2">
        <v>5</v>
      </c>
      <c r="T38" s="2"/>
      <c r="U38" s="2"/>
      <c r="V38" s="2"/>
      <c r="W38" s="2"/>
      <c r="X38" s="2"/>
      <c r="Y38" s="2">
        <v>5</v>
      </c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</row>
    <row r="39" spans="1:61" ht="230.1" customHeight="1" x14ac:dyDescent="0.25">
      <c r="A39" s="4">
        <v>37</v>
      </c>
      <c r="B39" s="4"/>
      <c r="C39" s="5" t="s">
        <v>22</v>
      </c>
      <c r="D39" s="6" t="s">
        <v>30</v>
      </c>
      <c r="E39" s="5" t="s">
        <v>165</v>
      </c>
      <c r="F39" s="25" t="s">
        <v>5</v>
      </c>
      <c r="G39" s="3"/>
      <c r="H39" s="8" t="s">
        <v>26</v>
      </c>
      <c r="I39" s="9"/>
      <c r="J39" s="10">
        <v>30.64</v>
      </c>
      <c r="K39" s="7">
        <v>30</v>
      </c>
      <c r="L39" s="11">
        <f t="shared" si="2"/>
        <v>27</v>
      </c>
      <c r="M39" s="2"/>
      <c r="N39" s="2">
        <v>10</v>
      </c>
      <c r="O39" s="2"/>
      <c r="P39" s="2"/>
      <c r="Q39" s="2"/>
      <c r="R39" s="2"/>
      <c r="S39" s="2">
        <v>5</v>
      </c>
      <c r="T39" s="2"/>
      <c r="U39" s="2">
        <v>10</v>
      </c>
      <c r="V39" s="2">
        <v>2</v>
      </c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</row>
    <row r="40" spans="1:61" ht="230.1" customHeight="1" x14ac:dyDescent="0.25">
      <c r="A40" s="4">
        <v>38</v>
      </c>
      <c r="B40" s="4"/>
      <c r="C40" s="5" t="s">
        <v>32</v>
      </c>
      <c r="D40" s="6" t="s">
        <v>31</v>
      </c>
      <c r="E40" s="5" t="s">
        <v>162</v>
      </c>
      <c r="F40" s="25" t="s">
        <v>5</v>
      </c>
      <c r="G40" s="3"/>
      <c r="H40" s="8" t="s">
        <v>26</v>
      </c>
      <c r="I40" s="9"/>
      <c r="J40" s="10">
        <v>30.64</v>
      </c>
      <c r="K40" s="7">
        <v>25</v>
      </c>
      <c r="L40" s="11">
        <f t="shared" si="2"/>
        <v>25</v>
      </c>
      <c r="M40" s="2"/>
      <c r="N40" s="2">
        <v>10</v>
      </c>
      <c r="O40" s="2"/>
      <c r="P40" s="2"/>
      <c r="Q40" s="2"/>
      <c r="R40" s="2"/>
      <c r="S40" s="2">
        <v>5</v>
      </c>
      <c r="T40" s="2"/>
      <c r="U40" s="2">
        <v>10</v>
      </c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</row>
    <row r="41" spans="1:61" ht="230.1" customHeight="1" x14ac:dyDescent="0.25">
      <c r="A41" s="4">
        <v>39</v>
      </c>
      <c r="B41" s="4"/>
      <c r="C41" s="5" t="s">
        <v>23</v>
      </c>
      <c r="D41" s="6" t="s">
        <v>29</v>
      </c>
      <c r="E41" s="5" t="s">
        <v>161</v>
      </c>
      <c r="F41" s="25" t="s">
        <v>5</v>
      </c>
      <c r="G41" s="3"/>
      <c r="H41" s="8" t="s">
        <v>26</v>
      </c>
      <c r="I41" s="9"/>
      <c r="J41" s="10">
        <v>30.64</v>
      </c>
      <c r="K41" s="7">
        <v>15</v>
      </c>
      <c r="L41" s="11">
        <f t="shared" si="2"/>
        <v>15</v>
      </c>
      <c r="M41" s="2"/>
      <c r="N41" s="2">
        <v>10</v>
      </c>
      <c r="O41" s="2"/>
      <c r="P41" s="2"/>
      <c r="Q41" s="2"/>
      <c r="R41" s="2"/>
      <c r="S41" s="2">
        <v>5</v>
      </c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</row>
    <row r="42" spans="1:61" ht="230.1" customHeight="1" x14ac:dyDescent="0.25">
      <c r="A42" s="4">
        <v>40</v>
      </c>
      <c r="B42" s="4"/>
      <c r="C42" s="5" t="s">
        <v>24</v>
      </c>
      <c r="D42" s="6" t="s">
        <v>36</v>
      </c>
      <c r="E42" s="5" t="s">
        <v>63</v>
      </c>
      <c r="F42" s="25" t="s">
        <v>5</v>
      </c>
      <c r="G42" s="3"/>
      <c r="H42" s="8" t="s">
        <v>26</v>
      </c>
      <c r="I42" s="9"/>
      <c r="J42" s="10">
        <v>30.64</v>
      </c>
      <c r="K42" s="7">
        <v>10</v>
      </c>
      <c r="L42" s="11">
        <f t="shared" si="2"/>
        <v>10</v>
      </c>
      <c r="M42" s="2"/>
      <c r="N42" s="2">
        <v>10</v>
      </c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</row>
    <row r="43" spans="1:61" x14ac:dyDescent="0.25">
      <c r="H43" s="13" t="s">
        <v>169</v>
      </c>
      <c r="K43" s="27">
        <f>SUM(K3:K42)</f>
        <v>1005</v>
      </c>
    </row>
  </sheetData>
  <autoFilter ref="C1:C42"/>
  <sortState ref="C3:M258">
    <sortCondition ref="C3"/>
  </sortState>
  <mergeCells count="1">
    <mergeCell ref="G1:K1"/>
  </mergeCells>
  <pageMargins left="0.7" right="0.7" top="0.75" bottom="0.75" header="0.3" footer="0.3"/>
  <pageSetup paperSize="9" scale="9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Макеева Дарья Александровна</dc:creator>
  <cp:lastModifiedBy>Макеева Дарья Александровна</cp:lastModifiedBy>
  <cp:lastPrinted>2026-04-17T12:40:03Z</cp:lastPrinted>
  <dcterms:created xsi:type="dcterms:W3CDTF">2024-11-19T13:14:32Z</dcterms:created>
  <dcterms:modified xsi:type="dcterms:W3CDTF">2026-04-17T13:03:04Z</dcterms:modified>
</cp:coreProperties>
</file>