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8_{23EE4603-89E1-4FD7-BAF3-E61D9DACE8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</sheets>
  <definedNames>
    <definedName name="_Hlk154055961" localSheetId="0">Лист2!#REF!</definedName>
    <definedName name="_xlnm.Print_Area" localSheetId="0">Лист2!$A$1:$N$19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7" i="2" l="1"/>
  <c r="N18" i="2" l="1"/>
</calcChain>
</file>

<file path=xl/sharedStrings.xml><?xml version="1.0" encoding="utf-8"?>
<sst xmlns="http://schemas.openxmlformats.org/spreadsheetml/2006/main" count="44" uniqueCount="38">
  <si>
    <t>СОГЛАСОВАНО</t>
  </si>
  <si>
    <t>УТВЕРЖДАЮ</t>
  </si>
  <si>
    <t>№ п/п</t>
  </si>
  <si>
    <t>Ед. изм.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</si>
  <si>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</si>
  <si>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</si>
  <si>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Цена из реестра товаров руб.</t>
  </si>
  <si>
    <t xml:space="preserve">Цена из реестра контрактов руб. </t>
  </si>
  <si>
    <t xml:space="preserve">Начальник отдела культуры </t>
  </si>
  <si>
    <t xml:space="preserve">администрации Пушкинского района </t>
  </si>
  <si>
    <t>Санкт-Петербурга</t>
  </si>
  <si>
    <t>____________ К. К. Винникова</t>
  </si>
  <si>
    <t>Номер источника ценовой информации (ИЦИ №i) и цена единицы товара, работы, услуги, представленная i-тым ИЦИ (Цi), руб.</t>
  </si>
  <si>
    <t>Источник информации № 1</t>
  </si>
  <si>
    <t>Источник информации № 2</t>
  </si>
  <si>
    <t>Источник информации № 3</t>
  </si>
  <si>
    <t>Наименование товара (работы, услуги)</t>
  </si>
  <si>
    <t>v - кол-во (объем) закупаемого товара (работы, услуги), ед.</t>
  </si>
  <si>
    <t>Минимальное ценовое предложение, руб.</t>
  </si>
  <si>
    <t>Минимальное ценовое предложение, руб. за ед. из столбцов             с 6-14              руб.</t>
  </si>
  <si>
    <t>Всего цена контракта, руб.</t>
  </si>
  <si>
    <t>СПб ГБУ "Историко-литературного музея</t>
  </si>
  <si>
    <t>города Пушкина"</t>
  </si>
  <si>
    <t>Итого
цена, руб. (5*13)</t>
  </si>
  <si>
    <t>Цена из распоряж КГЗ
№100-р руб.</t>
  </si>
  <si>
    <t>Директор</t>
  </si>
  <si>
    <t>____________ С.Ю. Никитин</t>
  </si>
  <si>
    <t>«___» ___________ 2026 г.</t>
  </si>
  <si>
    <t>-</t>
  </si>
  <si>
    <t xml:space="preserve">оказание услуг по художественному оформлению экспозиции «Царское Село начала ХХ века» для нужд Санкт-Петербургского государственного бюджетного учреждения «Историко-литературный музей города Пушкина» в 2026 году
</t>
  </si>
  <si>
    <t>Услуги по созданию декоративных и художественных элементов оформления экспозиции</t>
  </si>
  <si>
    <t>74.10.19.000</t>
  </si>
  <si>
    <t>усл.ед.</t>
  </si>
  <si>
    <t>Вх. № 31а от 22.04.2026</t>
  </si>
  <si>
    <t>Вх. № 32а от 22.04.2026</t>
  </si>
  <si>
    <t>Вх. № 33а от 22.04.2026</t>
  </si>
  <si>
    <t>Услуги по оформлению информационных материалов</t>
  </si>
  <si>
    <t xml:space="preserve">Заказчиком были направлены запросы о предоставлении ценовой информации 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								
Ответы на запросы получены от 3-х поставщиков исполнителей,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Интернет").
В целях соблюдения статьи 34 Бюджетного кодекса, Заказчиком принято решение при расчете цены контракта использовать минимальное ценовое предложение. 		                                                                                                                                                                    Расчет составил: специалист по закупкам___________________О.А. Козлова					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</si>
</sst>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35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>
      <alignment horizontal="left" vertical="center"/>
    </xf>
    <xf numFmtId="0" fontId="6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4" fillId="0" borderId="0" xfId="0" applyFont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4" fontId="13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" fontId="7" fillId="2" borderId="2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19</xdr:row>
      <xdr:rowOff>0</xdr:rowOff>
    </xdr:from>
    <xdr:to>
      <xdr:col>1</xdr:col>
      <xdr:colOff>414529</xdr:colOff>
      <xdr:row>19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9"/>
  <sheetViews>
    <sheetView tabSelected="1" view="pageBreakPreview" topLeftCell="A13" zoomScale="106" zoomScaleNormal="100" zoomScaleSheetLayoutView="106" workbookViewId="0">
      <selection activeCell="A19" sqref="A19:N19"/>
    </sheetView>
  </sheetViews>
  <sheetFormatPr defaultRowHeight="15" x14ac:dyDescent="0.25"/>
  <cols>
    <col min="1" max="1" width="4.140625" customWidth="1"/>
    <col min="2" max="2" width="32.140625" customWidth="1"/>
    <col min="3" max="3" width="12.5703125" customWidth="1"/>
    <col min="4" max="4" width="6.7109375" customWidth="1"/>
    <col min="5" max="5" width="9.5703125" customWidth="1"/>
    <col min="6" max="6" width="10.7109375" customWidth="1"/>
    <col min="7" max="7" width="9.42578125" customWidth="1"/>
    <col min="8" max="8" width="8.7109375" customWidth="1"/>
    <col min="9" max="9" width="9.85546875" customWidth="1"/>
    <col min="10" max="10" width="7.85546875" customWidth="1"/>
    <col min="11" max="11" width="8.5703125" customWidth="1"/>
    <col min="12" max="12" width="9.7109375" customWidth="1"/>
    <col min="13" max="13" width="20.85546875" customWidth="1"/>
    <col min="14" max="14" width="24" customWidth="1"/>
    <col min="15" max="16" width="9.140625" customWidth="1"/>
    <col min="17" max="17" width="12.28515625" customWidth="1"/>
  </cols>
  <sheetData>
    <row r="1" spans="1:17" ht="15.75" x14ac:dyDescent="0.25">
      <c r="A1" s="6"/>
      <c r="B1" s="7" t="s">
        <v>0</v>
      </c>
      <c r="C1" s="8"/>
      <c r="D1" s="8"/>
      <c r="E1" s="6"/>
      <c r="F1" s="6"/>
      <c r="G1" s="6"/>
      <c r="H1" s="6"/>
      <c r="I1" s="7" t="s">
        <v>1</v>
      </c>
      <c r="J1" s="8"/>
      <c r="K1" s="8"/>
      <c r="L1" s="8"/>
      <c r="M1" s="8"/>
      <c r="N1" s="8"/>
      <c r="O1" s="2"/>
      <c r="P1" s="2"/>
      <c r="Q1" s="2"/>
    </row>
    <row r="2" spans="1:17" ht="15.75" x14ac:dyDescent="0.25">
      <c r="A2" s="6"/>
      <c r="B2" s="4" t="s">
        <v>8</v>
      </c>
      <c r="C2" s="10"/>
      <c r="D2" s="8"/>
      <c r="E2" s="6"/>
      <c r="F2" s="6"/>
      <c r="G2" s="6"/>
      <c r="H2" s="6"/>
      <c r="I2" s="4" t="s">
        <v>25</v>
      </c>
      <c r="J2" s="8"/>
      <c r="K2" s="8"/>
      <c r="L2" s="8"/>
      <c r="M2" s="8"/>
      <c r="N2" s="8"/>
      <c r="O2" s="2"/>
      <c r="P2" s="2"/>
      <c r="Q2" s="2"/>
    </row>
    <row r="3" spans="1:17" ht="15.75" x14ac:dyDescent="0.25">
      <c r="A3" s="6"/>
      <c r="B3" s="4" t="s">
        <v>9</v>
      </c>
      <c r="C3" s="8"/>
      <c r="D3" s="8"/>
      <c r="E3" s="6"/>
      <c r="F3" s="6"/>
      <c r="G3" s="6"/>
      <c r="H3" s="6"/>
      <c r="I3" s="4" t="s">
        <v>21</v>
      </c>
      <c r="J3" s="8"/>
      <c r="K3" s="8"/>
      <c r="L3" s="8"/>
      <c r="M3" s="8"/>
      <c r="N3" s="8"/>
      <c r="O3" s="2"/>
      <c r="P3" s="2"/>
      <c r="Q3" s="2"/>
    </row>
    <row r="4" spans="1:17" ht="15.75" x14ac:dyDescent="0.25">
      <c r="A4" s="6"/>
      <c r="B4" s="4"/>
      <c r="C4" s="8"/>
      <c r="D4" s="8"/>
      <c r="E4" s="6"/>
      <c r="F4" s="6"/>
      <c r="G4" s="6"/>
      <c r="H4" s="6"/>
      <c r="I4" s="4" t="s">
        <v>22</v>
      </c>
      <c r="J4" s="8"/>
      <c r="K4" s="8"/>
      <c r="L4" s="8"/>
      <c r="M4" s="8"/>
      <c r="N4" s="8"/>
      <c r="O4" s="2"/>
      <c r="P4" s="2"/>
      <c r="Q4" s="2"/>
    </row>
    <row r="5" spans="1:17" ht="15.75" x14ac:dyDescent="0.25">
      <c r="A5" s="6"/>
      <c r="B5" s="1" t="s">
        <v>10</v>
      </c>
      <c r="C5" s="8"/>
      <c r="D5" s="8"/>
      <c r="E5" s="6"/>
      <c r="F5" s="6"/>
      <c r="G5" s="6"/>
      <c r="H5" s="6"/>
      <c r="I5" s="1" t="s">
        <v>26</v>
      </c>
      <c r="J5" s="8"/>
      <c r="K5" s="8"/>
      <c r="L5" s="8"/>
      <c r="M5" s="8"/>
      <c r="N5" s="8"/>
      <c r="O5" s="2"/>
      <c r="P5" s="2"/>
      <c r="Q5" s="2"/>
    </row>
    <row r="6" spans="1:17" ht="15.75" x14ac:dyDescent="0.25">
      <c r="A6" s="6"/>
      <c r="B6" s="1" t="s">
        <v>11</v>
      </c>
      <c r="C6" s="8"/>
      <c r="D6" s="8"/>
      <c r="E6" s="6"/>
      <c r="F6" s="6"/>
      <c r="G6" s="6"/>
      <c r="H6" s="6"/>
      <c r="I6" s="1" t="s">
        <v>27</v>
      </c>
      <c r="J6" s="8"/>
      <c r="K6" s="8"/>
      <c r="L6" s="8"/>
      <c r="M6" s="8"/>
      <c r="N6" s="8"/>
      <c r="O6" s="2"/>
      <c r="P6" s="2"/>
      <c r="Q6" s="2"/>
    </row>
    <row r="7" spans="1:17" ht="15.75" x14ac:dyDescent="0.25">
      <c r="A7" s="6"/>
      <c r="B7" s="1" t="s">
        <v>27</v>
      </c>
      <c r="C7" s="8"/>
      <c r="D7" s="8"/>
      <c r="E7" s="6"/>
      <c r="F7" s="6"/>
      <c r="G7" s="6"/>
      <c r="H7" s="6"/>
      <c r="I7" s="5"/>
      <c r="J7" s="8"/>
      <c r="K7" s="8"/>
      <c r="L7" s="8"/>
      <c r="M7" s="8"/>
      <c r="N7" s="8"/>
      <c r="O7" s="2"/>
      <c r="P7" s="2"/>
      <c r="Q7" s="2"/>
    </row>
    <row r="8" spans="1:17" ht="23.2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2"/>
      <c r="P8" s="2"/>
      <c r="Q8" s="2"/>
    </row>
    <row r="9" spans="1:17" ht="19.5" customHeight="1" x14ac:dyDescent="0.25">
      <c r="A9" s="20" t="s">
        <v>4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"/>
      <c r="P9" s="2"/>
      <c r="Q9" s="2"/>
    </row>
    <row r="10" spans="1:17" ht="60.75" customHeight="1" x14ac:dyDescent="0.25">
      <c r="A10" s="26" t="s">
        <v>29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3"/>
      <c r="P10" s="3"/>
      <c r="Q10" s="3"/>
    </row>
    <row r="11" spans="1:17" ht="14.45" customHeight="1" x14ac:dyDescent="0.25">
      <c r="A11" s="21" t="s">
        <v>2</v>
      </c>
      <c r="B11" s="27" t="s">
        <v>16</v>
      </c>
      <c r="C11" s="22" t="s">
        <v>5</v>
      </c>
      <c r="D11" s="22" t="s">
        <v>3</v>
      </c>
      <c r="E11" s="23" t="s">
        <v>17</v>
      </c>
      <c r="F11" s="22" t="s">
        <v>12</v>
      </c>
      <c r="G11" s="22"/>
      <c r="H11" s="22"/>
      <c r="I11" s="24" t="s">
        <v>18</v>
      </c>
      <c r="J11" s="25" t="s">
        <v>6</v>
      </c>
      <c r="K11" s="25" t="s">
        <v>7</v>
      </c>
      <c r="L11" s="25" t="s">
        <v>24</v>
      </c>
      <c r="M11" s="25" t="s">
        <v>19</v>
      </c>
      <c r="N11" s="25" t="s">
        <v>23</v>
      </c>
      <c r="O11" s="2"/>
      <c r="P11" s="2"/>
      <c r="Q11" s="2"/>
    </row>
    <row r="12" spans="1:17" ht="63" customHeight="1" x14ac:dyDescent="0.25">
      <c r="A12" s="21"/>
      <c r="B12" s="28"/>
      <c r="C12" s="22"/>
      <c r="D12" s="22"/>
      <c r="E12" s="23"/>
      <c r="F12" s="22"/>
      <c r="G12" s="22"/>
      <c r="H12" s="22"/>
      <c r="I12" s="24"/>
      <c r="J12" s="25"/>
      <c r="K12" s="25"/>
      <c r="L12" s="25"/>
      <c r="M12" s="25"/>
      <c r="N12" s="25"/>
      <c r="O12" s="2"/>
      <c r="P12" s="2"/>
      <c r="Q12" s="2"/>
    </row>
    <row r="13" spans="1:17" ht="61.5" customHeight="1" x14ac:dyDescent="0.25">
      <c r="A13" s="21"/>
      <c r="B13" s="28"/>
      <c r="C13" s="22"/>
      <c r="D13" s="22"/>
      <c r="E13" s="23"/>
      <c r="F13" s="9" t="s">
        <v>13</v>
      </c>
      <c r="G13" s="9" t="s">
        <v>14</v>
      </c>
      <c r="H13" s="9" t="s">
        <v>15</v>
      </c>
      <c r="I13" s="24"/>
      <c r="J13" s="25"/>
      <c r="K13" s="25"/>
      <c r="L13" s="25"/>
      <c r="M13" s="25"/>
      <c r="N13" s="25"/>
      <c r="O13" s="2"/>
      <c r="P13" s="2"/>
      <c r="Q13" s="2"/>
    </row>
    <row r="14" spans="1:17" ht="55.5" customHeight="1" x14ac:dyDescent="0.25">
      <c r="A14" s="21"/>
      <c r="B14" s="29"/>
      <c r="C14" s="22"/>
      <c r="D14" s="22"/>
      <c r="E14" s="23"/>
      <c r="F14" s="9" t="s">
        <v>33</v>
      </c>
      <c r="G14" s="18" t="s">
        <v>34</v>
      </c>
      <c r="H14" s="18" t="s">
        <v>35</v>
      </c>
      <c r="I14" s="24"/>
      <c r="J14" s="25"/>
      <c r="K14" s="25"/>
      <c r="L14" s="25"/>
      <c r="M14" s="25"/>
      <c r="N14" s="25"/>
      <c r="O14" s="2"/>
      <c r="P14" s="2"/>
      <c r="Q14" s="2"/>
    </row>
    <row r="15" spans="1:17" hidden="1" x14ac:dyDescent="0.25">
      <c r="A15" s="11">
        <v>1</v>
      </c>
      <c r="B15" s="12">
        <v>2</v>
      </c>
      <c r="C15" s="11">
        <v>4</v>
      </c>
      <c r="D15" s="9">
        <v>5</v>
      </c>
      <c r="E15" s="11">
        <v>6</v>
      </c>
      <c r="F15" s="9">
        <v>7</v>
      </c>
      <c r="G15" s="11">
        <v>8</v>
      </c>
      <c r="H15" s="9">
        <v>9</v>
      </c>
      <c r="I15" s="11">
        <v>10</v>
      </c>
      <c r="J15" s="9">
        <v>11</v>
      </c>
      <c r="K15" s="11">
        <v>12</v>
      </c>
      <c r="L15" s="9">
        <v>13</v>
      </c>
      <c r="M15" s="11">
        <v>14</v>
      </c>
      <c r="N15" s="9">
        <v>15</v>
      </c>
    </row>
    <row r="16" spans="1:17" ht="50.25" customHeight="1" x14ac:dyDescent="0.25">
      <c r="A16" s="17">
        <v>1</v>
      </c>
      <c r="B16" s="19" t="s">
        <v>30</v>
      </c>
      <c r="C16" s="14" t="s">
        <v>31</v>
      </c>
      <c r="D16" s="14" t="s">
        <v>32</v>
      </c>
      <c r="E16" s="14">
        <v>1</v>
      </c>
      <c r="F16" s="14">
        <v>545000</v>
      </c>
      <c r="G16" s="14">
        <v>572250</v>
      </c>
      <c r="H16" s="14">
        <v>599500</v>
      </c>
      <c r="I16" s="14">
        <v>545000</v>
      </c>
      <c r="J16" s="14" t="s">
        <v>28</v>
      </c>
      <c r="K16" s="14" t="s">
        <v>28</v>
      </c>
      <c r="L16" s="14"/>
      <c r="M16" s="14">
        <v>545000</v>
      </c>
      <c r="N16" s="13">
        <v>545000</v>
      </c>
    </row>
    <row r="17" spans="1:14" ht="37.5" customHeight="1" x14ac:dyDescent="0.25">
      <c r="A17" s="17">
        <v>2</v>
      </c>
      <c r="B17" s="19" t="s">
        <v>36</v>
      </c>
      <c r="C17" s="14" t="s">
        <v>31</v>
      </c>
      <c r="D17" s="14" t="s">
        <v>32</v>
      </c>
      <c r="E17" s="14">
        <v>1</v>
      </c>
      <c r="F17" s="14">
        <v>55000</v>
      </c>
      <c r="G17" s="14">
        <v>57750</v>
      </c>
      <c r="H17" s="14">
        <v>60500</v>
      </c>
      <c r="I17" s="14">
        <v>55000</v>
      </c>
      <c r="J17" s="14" t="s">
        <v>28</v>
      </c>
      <c r="K17" s="14" t="s">
        <v>28</v>
      </c>
      <c r="L17" s="14"/>
      <c r="M17" s="14">
        <v>55000</v>
      </c>
      <c r="N17" s="13">
        <f t="shared" ref="N17" si="0">E17*M17</f>
        <v>55000</v>
      </c>
    </row>
    <row r="18" spans="1:14" x14ac:dyDescent="0.25">
      <c r="A18" s="15"/>
      <c r="B18" s="30" t="s">
        <v>20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2"/>
      <c r="N18" s="16">
        <f>SUM(N16:N17)</f>
        <v>600000</v>
      </c>
    </row>
    <row r="19" spans="1:14" ht="116.25" customHeight="1" x14ac:dyDescent="0.25">
      <c r="A19" s="33" t="s">
        <v>37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</row>
  </sheetData>
  <mergeCells count="16">
    <mergeCell ref="B18:M18"/>
    <mergeCell ref="L11:L14"/>
    <mergeCell ref="F11:H12"/>
    <mergeCell ref="A19:N19"/>
    <mergeCell ref="K11:K14"/>
    <mergeCell ref="A9:N9"/>
    <mergeCell ref="A11:A14"/>
    <mergeCell ref="C11:C14"/>
    <mergeCell ref="E11:E14"/>
    <mergeCell ref="I11:I14"/>
    <mergeCell ref="J11:J14"/>
    <mergeCell ref="A10:N10"/>
    <mergeCell ref="M11:M14"/>
    <mergeCell ref="N11:N14"/>
    <mergeCell ref="D11:D14"/>
    <mergeCell ref="B11:B14"/>
  </mergeCells>
  <phoneticPr fontId="8" type="noConversion"/>
  <pageMargins left="0.25" right="0.25" top="0.75" bottom="0.75" header="0.3" footer="0.3"/>
  <pageSetup paperSize="9" scale="80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2026-04-23T10:33:58Z</dcterms:modified>
</cp:coreProperties>
</file>