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5" i="1" l="1"/>
  <c r="AD13" i="1"/>
</calcChain>
</file>

<file path=xl/sharedStrings.xml><?xml version="1.0" encoding="utf-8"?>
<sst xmlns="http://schemas.openxmlformats.org/spreadsheetml/2006/main" count="138" uniqueCount="77">
  <si>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</si>
  <si>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</si>
  <si>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</si>
  <si>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</si>
  <si>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</si>
  <si>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</si>
  <si>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</si>
  <si>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</si>
  <si>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</si>
  <si>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</si>
  <si>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</si>
  <si>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</si>
  <si>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</si>
  <si>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</si>
  <si>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</si>
  <si>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</si>
  <si>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</si>
  <si>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</si>
  <si>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</si>
  <si>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</si>
  <si>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</si>
  <si>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</si>
  <si>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</si>
  <si>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</si>
  <si>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</si>
  <si>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</si>
  <si>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</si>
  <si>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</si>
  <si>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</si>
  <si>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</si>
  <si>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</si>
  <si>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</si>
  <si>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</si>
  <si>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</si>
  <si>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</si>
  <si>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</si>
  <si>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</si>
  <si>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</si>
  <si>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</si>
  <si>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</si>
  <si>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</si>
  <si>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</si>
  <si>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</si>
  <si>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</si>
  <si>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</si>
  <si>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</si>
  <si>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</si>
  <si>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</si>
  <si>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</si>
  <si>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</si>
  <si>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</si>
  <si>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</si>
  <si>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Предварительный - медицинские осмотры мужчин</t>
  </si>
  <si>
    <t>чел</t>
  </si>
  <si>
    <t xml:space="preserve">4 000,00 </t>
  </si>
  <si>
    <t xml:space="preserve">4 500,00 </t>
  </si>
  <si>
    <t xml:space="preserve">5 000,00 </t>
  </si>
  <si>
    <t>86.21.10.120</t>
  </si>
  <si>
    <t>2</t>
  </si>
  <si>
    <t>Предварительный - медицинские осмотры женщин до 40 лет</t>
  </si>
  <si>
    <t xml:space="preserve">5 500,00 </t>
  </si>
  <si>
    <t>3</t>
  </si>
  <si>
    <t>Предварительный - медицинские осмотры женщин после 40 лет</t>
  </si>
  <si>
    <t xml:space="preserve">6 000,00 </t>
  </si>
  <si>
    <t xml:space="preserve">6 500,00 </t>
  </si>
  <si>
    <t>Поставщик 1</t>
  </si>
  <si>
    <t>Поставщик 2</t>
  </si>
  <si>
    <t>Поставщик 3</t>
  </si>
  <si>
    <t>Дата подготовки обоснования НМЦК:28.04.2026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</si>
  <si>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</si>
  <si>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</si>
  <si>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</si>
  <si>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</si>
  <si>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</si>
  <si>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391 666,60 рублей, т.к зпкуака ар а 5 ст 93 44 фз , то нмцк составляет 335000,00 рублей</t>
  </si>
  <si>
    <t>Зам.директор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</si>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</sst>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4"/>
  <sheetViews>
    <sheetView tabSelected="1" view="pageBreakPreview" topLeftCell="A7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70</v>
      </c>
      <c r="B7" s="24"/>
      <c r="C7" s="32" t="s">
        <v>71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69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65</v>
      </c>
      <c r="H10" s="6" t="s">
        <v>66</v>
      </c>
      <c r="I10" s="6" t="s">
        <v>67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500</v>
      </c>
      <c r="AB12" s="6">
        <v>11.11</v>
      </c>
      <c r="AC12" s="6">
        <v>4500</v>
      </c>
      <c r="AD12" s="6">
        <v>45000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15</v>
      </c>
      <c r="G13" s="6" t="s">
        <v>56</v>
      </c>
      <c r="H13" s="6" t="s">
        <v>60</v>
      </c>
      <c r="I13" s="6" t="s">
        <v>60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288.68</v>
      </c>
      <c r="AB13" s="6">
        <v>5.41</v>
      </c>
      <c r="AC13" s="6">
        <v>5333.33</v>
      </c>
      <c r="AD13" s="6">
        <f>AC13*F13</f>
        <v>79999.95</v>
      </c>
      <c r="AE13" s="13"/>
      <c r="AF13" s="13"/>
    </row>
    <row r="14" spans="1:32" ht="52.5" customHeight="1" x14ac:dyDescent="0.25">
      <c r="A14" s="11" t="s">
        <v>61</v>
      </c>
      <c r="B14" s="24" t="s">
        <v>62</v>
      </c>
      <c r="C14" s="24"/>
      <c r="D14" s="7" t="s">
        <v>57</v>
      </c>
      <c r="E14" s="11" t="s">
        <v>53</v>
      </c>
      <c r="F14" s="12">
        <v>40</v>
      </c>
      <c r="G14" s="6" t="s">
        <v>60</v>
      </c>
      <c r="H14" s="6" t="s">
        <v>63</v>
      </c>
      <c r="I14" s="6" t="s">
        <v>64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500</v>
      </c>
      <c r="AB14" s="6">
        <v>8.33</v>
      </c>
      <c r="AC14" s="6">
        <v>6000</v>
      </c>
      <c r="AD14" s="6">
        <v>240000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f>AD14+AD13+AD12</f>
        <v>364999.95</v>
      </c>
    </row>
    <row r="16" spans="1:32" x14ac:dyDescent="0.25">
      <c r="A16" s="36" t="s">
        <v>74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ht="15.75" thickBot="1" x14ac:dyDescent="0.3">
      <c r="A17" s="39" t="s">
        <v>68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.75" thickBot="1" x14ac:dyDescent="0.3">
      <c r="A18" s="40" t="s">
        <v>48</v>
      </c>
      <c r="B18" s="41"/>
      <c r="C18" s="41"/>
      <c r="D18" s="41"/>
      <c r="E18" s="1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30" x14ac:dyDescent="0.25">
      <c r="A19" s="42" t="s">
        <v>75</v>
      </c>
      <c r="B19" s="43"/>
      <c r="C19" s="43"/>
      <c r="D19" s="43"/>
      <c r="E19" s="15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30" ht="15.75" thickBot="1" x14ac:dyDescent="0.3">
      <c r="A20" s="44" t="s">
        <v>49</v>
      </c>
      <c r="B20" s="45"/>
      <c r="C20" s="45"/>
      <c r="D20" s="45"/>
      <c r="E20" s="17"/>
      <c r="F20" s="16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42" t="s">
        <v>76</v>
      </c>
      <c r="B21" s="43"/>
      <c r="C21" s="43"/>
      <c r="D21" s="43"/>
      <c r="E21" s="18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6.5" thickBot="1" x14ac:dyDescent="0.3">
      <c r="A22" s="33" t="s">
        <v>50</v>
      </c>
      <c r="B22" s="34"/>
      <c r="C22" s="34"/>
      <c r="D22" s="34"/>
      <c r="E22" s="19"/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3"/>
      <c r="AB22" s="3"/>
      <c r="AC22" s="3"/>
    </row>
    <row r="23" spans="1:30" ht="15.75" x14ac:dyDescent="0.25">
      <c r="A23" s="22"/>
      <c r="B23" s="22"/>
      <c r="C23" s="22"/>
      <c r="D23" s="22"/>
      <c r="E23" s="22"/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3"/>
      <c r="AB23" s="3"/>
      <c r="AC23" s="3"/>
    </row>
    <row r="24" spans="1:30" ht="15.75" x14ac:dyDescent="0.25">
      <c r="A24" s="23" t="s">
        <v>0</v>
      </c>
    </row>
  </sheetData>
  <mergeCells count="24">
    <mergeCell ref="B13:C13"/>
    <mergeCell ref="B14:C14"/>
    <mergeCell ref="A22:D22"/>
    <mergeCell ref="A15:AA15"/>
    <mergeCell ref="A16:AD16"/>
    <mergeCell ref="A17:AD17"/>
    <mergeCell ref="A18:D18"/>
    <mergeCell ref="A19:D19"/>
    <mergeCell ref="A20:D20"/>
    <mergeCell ref="A21:D21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2026-04-28T14:43:49Z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