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870" yWindow="375" windowWidth="20595" windowHeight="116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лист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I16" i="5" l="1"/>
  <c r="F16" i="5"/>
  <c r="I15" i="5"/>
  <c r="F15" i="5"/>
  <c r="I11" i="5"/>
  <c r="I12" i="5"/>
  <c r="I13" i="5"/>
  <c r="I14" i="5"/>
  <c r="I17" i="5"/>
  <c r="F11" i="5"/>
  <c r="F12" i="5"/>
  <c r="F13" i="5"/>
  <c r="F14" i="5"/>
  <c r="F17" i="5"/>
  <c r="I10" i="5" l="1"/>
  <c r="I18" i="5" s="1"/>
  <c r="F10" i="5"/>
  <c r="M11" i="14" l="1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<sst xmlns="http://schemas.openxmlformats.org/spreadsheetml/2006/main" count="105" uniqueCount="48">
  <si>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</si>
  <si>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</si>
  <si>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</si>
  <si>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</si>
  <si>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</si>
  <si>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</si>
  <si>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</si>
  <si>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</si>
  <si>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</si>
  <si>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</si>
  <si>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</si>
  <si>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</si>
  <si>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</si>
  <si>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</si>
  <si>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</si>
  <si>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</si>
  <si>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</si>
  <si>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</si>
  <si>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</si>
  <si>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</si>
  <si>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</si>
  <si>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</si>
  <si>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</si>
  <si>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</si>
  <si>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</si>
  <si>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</si>
  <si>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</si>
  <si>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</si>
  <si>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</si>
  <si>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</si>
  <si>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</si>
  <si>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</si>
  <si>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</si>
  <si>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</si>
  <si>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</si>
  <si>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</si>
  <si>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Итого</t>
  </si>
  <si>
    <t>Минимальное ценовое предложение, руб.</t>
  </si>
  <si>
    <t>Итого цена, руб (7*8)</t>
  </si>
  <si>
    <t>Для определения НМЦК использована информация из коммерческих предложений юр.лиц было напревленно пять запросов, ответ был получен от трёх</t>
  </si>
  <si>
    <t xml:space="preserve">Латексные перчатки </t>
  </si>
  <si>
    <t xml:space="preserve">Пакеты для мусора </t>
  </si>
  <si>
    <t xml:space="preserve">Диспенсер
для туалетной бумаги
</t>
  </si>
  <si>
    <t xml:space="preserve">Ершик для унитаза </t>
  </si>
  <si>
    <t>Набор Салфеток для уборки</t>
  </si>
  <si>
    <t xml:space="preserve">Дозатор для жидкого мыла и антисептика </t>
  </si>
  <si>
    <t>Батарейка АА</t>
  </si>
  <si>
    <t>Батарейка ААА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</si>
</sst>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2" fontId="12" fillId="2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9" fillId="0" borderId="5" xfId="0" applyFont="1" applyBorder="1" applyAlignment="1">
      <alignment wrapText="1"/>
    </xf>
    <xf numFmtId="2" fontId="12" fillId="0" borderId="5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3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3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3" ht="15.75" x14ac:dyDescent="0.25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3" ht="15.75" x14ac:dyDescent="0.25">
      <c r="A5" s="34" t="s">
        <v>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5" t="s">
        <v>4</v>
      </c>
      <c r="B7" s="37" t="s">
        <v>5</v>
      </c>
      <c r="C7" s="39" t="s">
        <v>6</v>
      </c>
      <c r="D7" s="40"/>
      <c r="E7" s="40"/>
      <c r="F7" s="41"/>
      <c r="G7" s="37" t="s">
        <v>7</v>
      </c>
      <c r="H7" s="37" t="s">
        <v>8</v>
      </c>
      <c r="I7" s="29" t="s">
        <v>9</v>
      </c>
      <c r="J7" s="29"/>
      <c r="K7" s="29"/>
      <c r="L7" s="3" t="s">
        <v>10</v>
      </c>
    </row>
    <row r="8" spans="1:13" ht="174.75" customHeight="1" x14ac:dyDescent="0.25">
      <c r="A8" s="36"/>
      <c r="B8" s="38"/>
      <c r="C8" s="4" t="s">
        <v>18</v>
      </c>
      <c r="D8" s="4" t="s">
        <v>19</v>
      </c>
      <c r="E8" s="4" t="s">
        <v>20</v>
      </c>
      <c r="F8" s="5"/>
      <c r="G8" s="42"/>
      <c r="H8" s="42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30" t="s">
        <v>17</v>
      </c>
      <c r="B11" s="31"/>
      <c r="C11" s="31"/>
      <c r="D11" s="31"/>
      <c r="E11" s="31"/>
      <c r="F11" s="31"/>
      <c r="G11" s="31"/>
      <c r="H11" s="31"/>
      <c r="I11" s="31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15.75" x14ac:dyDescent="0.25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15.75" x14ac:dyDescent="0.25">
      <c r="A5" s="34" t="s">
        <v>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5" t="s">
        <v>4</v>
      </c>
      <c r="B7" s="37" t="s">
        <v>5</v>
      </c>
      <c r="C7" s="39" t="s">
        <v>6</v>
      </c>
      <c r="D7" s="40"/>
      <c r="E7" s="40"/>
      <c r="F7" s="41"/>
      <c r="G7" s="37" t="s">
        <v>7</v>
      </c>
      <c r="H7" s="37" t="s">
        <v>8</v>
      </c>
      <c r="I7" s="29" t="s">
        <v>9</v>
      </c>
      <c r="J7" s="29"/>
      <c r="K7" s="29"/>
      <c r="L7" s="3" t="s">
        <v>10</v>
      </c>
    </row>
    <row r="8" spans="1:12" ht="174.75" customHeight="1" x14ac:dyDescent="0.25">
      <c r="A8" s="36"/>
      <c r="B8" s="38"/>
      <c r="C8" s="4" t="s">
        <v>18</v>
      </c>
      <c r="D8" s="4" t="s">
        <v>19</v>
      </c>
      <c r="E8" s="4" t="s">
        <v>20</v>
      </c>
      <c r="F8" s="5"/>
      <c r="G8" s="42"/>
      <c r="H8" s="42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30" t="s">
        <v>17</v>
      </c>
      <c r="B18" s="31"/>
      <c r="C18" s="31"/>
      <c r="D18" s="31"/>
      <c r="E18" s="31"/>
      <c r="F18" s="31"/>
      <c r="G18" s="31"/>
      <c r="H18" s="31"/>
      <c r="I18" s="31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3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3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3" ht="15.75" x14ac:dyDescent="0.25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3" ht="15.75" x14ac:dyDescent="0.25">
      <c r="A5" s="34" t="s">
        <v>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5" t="s">
        <v>4</v>
      </c>
      <c r="B7" s="37" t="s">
        <v>5</v>
      </c>
      <c r="C7" s="39" t="s">
        <v>6</v>
      </c>
      <c r="D7" s="40"/>
      <c r="E7" s="40"/>
      <c r="F7" s="41"/>
      <c r="G7" s="37" t="s">
        <v>7</v>
      </c>
      <c r="H7" s="37" t="s">
        <v>8</v>
      </c>
      <c r="I7" s="29" t="s">
        <v>9</v>
      </c>
      <c r="J7" s="29"/>
      <c r="K7" s="29"/>
      <c r="L7" s="3" t="s">
        <v>10</v>
      </c>
    </row>
    <row r="8" spans="1:13" ht="174.75" customHeight="1" x14ac:dyDescent="0.25">
      <c r="A8" s="36"/>
      <c r="B8" s="38"/>
      <c r="C8" s="4" t="s">
        <v>18</v>
      </c>
      <c r="D8" s="4" t="s">
        <v>19</v>
      </c>
      <c r="E8" s="4" t="s">
        <v>20</v>
      </c>
      <c r="F8" s="5"/>
      <c r="G8" s="42"/>
      <c r="H8" s="42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30" t="s">
        <v>17</v>
      </c>
      <c r="B11" s="31"/>
      <c r="C11" s="31"/>
      <c r="D11" s="31"/>
      <c r="E11" s="31"/>
      <c r="F11" s="31"/>
      <c r="G11" s="31"/>
      <c r="H11" s="31"/>
      <c r="I11" s="31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topLeftCell="A10" workbookViewId="0">
      <selection activeCell="I15" sqref="I15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9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</row>
    <row r="2" spans="1:9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32"/>
      <c r="B3" s="32"/>
      <c r="C3" s="32"/>
      <c r="D3" s="32"/>
      <c r="E3" s="32"/>
      <c r="F3" s="32"/>
      <c r="G3" s="32"/>
      <c r="H3" s="32"/>
      <c r="I3" s="32"/>
    </row>
    <row r="4" spans="1:9" ht="29.25" customHeight="1" x14ac:dyDescent="0.25">
      <c r="A4" s="34" t="s">
        <v>39</v>
      </c>
      <c r="B4" s="34"/>
      <c r="C4" s="34"/>
      <c r="D4" s="34"/>
      <c r="E4" s="34"/>
      <c r="F4" s="34"/>
      <c r="G4" s="34"/>
      <c r="H4" s="34"/>
      <c r="I4" s="34"/>
    </row>
    <row r="5" spans="1:9" ht="15.75" x14ac:dyDescent="0.25">
      <c r="A5" s="34" t="s">
        <v>3</v>
      </c>
      <c r="B5" s="34"/>
      <c r="C5" s="34"/>
      <c r="D5" s="34"/>
      <c r="E5" s="34"/>
      <c r="F5" s="34"/>
      <c r="G5" s="34"/>
      <c r="H5" s="34"/>
      <c r="I5" s="34"/>
    </row>
    <row r="6" spans="1:9" x14ac:dyDescent="0.25">
      <c r="A6" s="1"/>
      <c r="B6" s="1"/>
      <c r="C6" s="1"/>
      <c r="D6" s="1"/>
      <c r="E6" s="1"/>
      <c r="F6" s="1"/>
      <c r="G6" s="1"/>
      <c r="H6" s="2"/>
      <c r="I6" s="1"/>
    </row>
    <row r="7" spans="1:9" ht="43.5" customHeight="1" x14ac:dyDescent="0.25">
      <c r="A7" s="35" t="s">
        <v>4</v>
      </c>
      <c r="B7" s="37" t="s">
        <v>5</v>
      </c>
      <c r="C7" s="39" t="s">
        <v>6</v>
      </c>
      <c r="D7" s="40"/>
      <c r="E7" s="40"/>
      <c r="F7" s="41"/>
      <c r="G7" s="37" t="s">
        <v>7</v>
      </c>
      <c r="H7" s="25"/>
      <c r="I7" s="3"/>
    </row>
    <row r="8" spans="1:9" ht="174.75" customHeight="1" x14ac:dyDescent="0.25">
      <c r="A8" s="36"/>
      <c r="B8" s="38"/>
      <c r="C8" s="4" t="s">
        <v>18</v>
      </c>
      <c r="D8" s="4" t="s">
        <v>19</v>
      </c>
      <c r="E8" s="4" t="s">
        <v>20</v>
      </c>
      <c r="F8" s="5"/>
      <c r="G8" s="42"/>
      <c r="H8" s="6" t="s">
        <v>37</v>
      </c>
      <c r="I8" s="8" t="s">
        <v>38</v>
      </c>
    </row>
    <row r="9" spans="1:9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9" ht="42.75" customHeight="1" x14ac:dyDescent="0.25">
      <c r="A10" s="9">
        <v>1</v>
      </c>
      <c r="B10" s="44" t="s">
        <v>40</v>
      </c>
      <c r="C10" s="26">
        <v>179</v>
      </c>
      <c r="D10" s="26">
        <v>147</v>
      </c>
      <c r="E10" s="26">
        <v>268</v>
      </c>
      <c r="F10" s="26">
        <f t="shared" ref="F10:F17" si="0">SUM(C10:E10)</f>
        <v>594</v>
      </c>
      <c r="G10" s="9">
        <v>500</v>
      </c>
      <c r="H10" s="45">
        <v>147</v>
      </c>
      <c r="I10" s="26">
        <f>H10*G10</f>
        <v>73500</v>
      </c>
    </row>
    <row r="11" spans="1:9" ht="42.75" customHeight="1" x14ac:dyDescent="0.25">
      <c r="A11" s="9">
        <v>2</v>
      </c>
      <c r="B11" s="44" t="s">
        <v>41</v>
      </c>
      <c r="C11" s="26">
        <v>376</v>
      </c>
      <c r="D11" s="26">
        <v>260</v>
      </c>
      <c r="E11" s="26">
        <v>224</v>
      </c>
      <c r="F11" s="26">
        <f t="shared" si="0"/>
        <v>860</v>
      </c>
      <c r="G11" s="9">
        <v>120</v>
      </c>
      <c r="H11" s="45">
        <v>224</v>
      </c>
      <c r="I11" s="26">
        <f t="shared" ref="I11:I17" si="1">H11*G11</f>
        <v>26880</v>
      </c>
    </row>
    <row r="12" spans="1:9" ht="42.75" customHeight="1" x14ac:dyDescent="0.25">
      <c r="A12" s="9">
        <v>3</v>
      </c>
      <c r="B12" s="44" t="s">
        <v>42</v>
      </c>
      <c r="C12" s="26">
        <v>2050</v>
      </c>
      <c r="D12" s="26">
        <v>1704</v>
      </c>
      <c r="E12" s="26">
        <v>1752</v>
      </c>
      <c r="F12" s="26">
        <f t="shared" si="0"/>
        <v>5506</v>
      </c>
      <c r="G12" s="9">
        <v>7</v>
      </c>
      <c r="H12" s="45">
        <v>1704</v>
      </c>
      <c r="I12" s="26">
        <f t="shared" si="1"/>
        <v>11928</v>
      </c>
    </row>
    <row r="13" spans="1:9" ht="42.75" customHeight="1" x14ac:dyDescent="0.25">
      <c r="A13" s="9">
        <v>4</v>
      </c>
      <c r="B13" s="44" t="s">
        <v>43</v>
      </c>
      <c r="C13" s="26">
        <v>283</v>
      </c>
      <c r="D13" s="26">
        <v>258</v>
      </c>
      <c r="E13" s="26">
        <v>248</v>
      </c>
      <c r="F13" s="26">
        <f t="shared" si="0"/>
        <v>789</v>
      </c>
      <c r="G13" s="9">
        <v>20</v>
      </c>
      <c r="H13" s="45">
        <v>248</v>
      </c>
      <c r="I13" s="26">
        <f t="shared" si="1"/>
        <v>4960</v>
      </c>
    </row>
    <row r="14" spans="1:9" ht="59.25" customHeight="1" x14ac:dyDescent="0.25">
      <c r="A14" s="9">
        <v>5</v>
      </c>
      <c r="B14" s="44" t="s">
        <v>45</v>
      </c>
      <c r="C14" s="26">
        <v>2157</v>
      </c>
      <c r="D14" s="26">
        <v>2785</v>
      </c>
      <c r="E14" s="26">
        <v>2500</v>
      </c>
      <c r="F14" s="26">
        <f t="shared" si="0"/>
        <v>7442</v>
      </c>
      <c r="G14" s="9">
        <v>2</v>
      </c>
      <c r="H14" s="45">
        <v>2157</v>
      </c>
      <c r="I14" s="26">
        <f t="shared" si="1"/>
        <v>4314</v>
      </c>
    </row>
    <row r="15" spans="1:9" ht="59.25" customHeight="1" x14ac:dyDescent="0.25">
      <c r="A15" s="9">
        <v>6</v>
      </c>
      <c r="B15" s="44" t="s">
        <v>44</v>
      </c>
      <c r="C15" s="26">
        <v>120</v>
      </c>
      <c r="D15" s="26">
        <v>203.68</v>
      </c>
      <c r="E15" s="26">
        <v>206</v>
      </c>
      <c r="F15" s="26">
        <f t="shared" si="0"/>
        <v>529.68000000000006</v>
      </c>
      <c r="G15" s="9">
        <v>15</v>
      </c>
      <c r="H15" s="45">
        <v>120</v>
      </c>
      <c r="I15" s="26">
        <f t="shared" ref="I15:I16" si="2">H15*G15</f>
        <v>1800</v>
      </c>
    </row>
    <row r="16" spans="1:9" ht="59.25" customHeight="1" x14ac:dyDescent="0.25">
      <c r="A16" s="9">
        <v>7</v>
      </c>
      <c r="B16" s="44" t="s">
        <v>47</v>
      </c>
      <c r="C16" s="26">
        <v>701</v>
      </c>
      <c r="D16" s="26">
        <v>543.6</v>
      </c>
      <c r="E16" s="26">
        <v>538</v>
      </c>
      <c r="F16" s="26">
        <f t="shared" si="0"/>
        <v>1782.6</v>
      </c>
      <c r="G16" s="9">
        <v>20</v>
      </c>
      <c r="H16" s="45">
        <v>538</v>
      </c>
      <c r="I16" s="26">
        <f t="shared" si="2"/>
        <v>10760</v>
      </c>
    </row>
    <row r="17" spans="1:12" ht="42.75" customHeight="1" x14ac:dyDescent="0.25">
      <c r="A17" s="9">
        <v>8</v>
      </c>
      <c r="B17" s="44" t="s">
        <v>46</v>
      </c>
      <c r="C17" s="26">
        <v>667</v>
      </c>
      <c r="D17" s="26">
        <v>420</v>
      </c>
      <c r="E17" s="26">
        <v>419</v>
      </c>
      <c r="F17" s="26">
        <f t="shared" si="0"/>
        <v>1506</v>
      </c>
      <c r="G17" s="9">
        <v>20</v>
      </c>
      <c r="H17" s="45">
        <v>419</v>
      </c>
      <c r="I17" s="26">
        <f t="shared" si="1"/>
        <v>8380</v>
      </c>
    </row>
    <row r="18" spans="1:12" x14ac:dyDescent="0.25">
      <c r="A18" s="30" t="s">
        <v>36</v>
      </c>
      <c r="B18" s="31"/>
      <c r="C18" s="31"/>
      <c r="D18" s="31"/>
      <c r="E18" s="31"/>
      <c r="F18" s="31"/>
      <c r="G18" s="31"/>
      <c r="H18" s="31"/>
      <c r="I18" s="27">
        <f>SUM(I10:I17)</f>
        <v>142522</v>
      </c>
      <c r="L18" s="14"/>
    </row>
    <row r="19" spans="1:12" ht="15.75" x14ac:dyDescent="0.25">
      <c r="B19" s="15"/>
      <c r="C19" s="16"/>
      <c r="D19" s="16"/>
      <c r="E19" s="16"/>
      <c r="I19" s="19"/>
    </row>
    <row r="20" spans="1:12" x14ac:dyDescent="0.25">
      <c r="B20" s="28"/>
      <c r="C20" s="14"/>
    </row>
    <row r="21" spans="1:12" x14ac:dyDescent="0.25">
      <c r="B21" s="28"/>
      <c r="D21" s="43"/>
      <c r="E21" s="43"/>
    </row>
    <row r="22" spans="1:12" x14ac:dyDescent="0.25">
      <c r="B22" s="28"/>
    </row>
  </sheetData>
  <mergeCells count="11">
    <mergeCell ref="D21:E21"/>
    <mergeCell ref="A18:H18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conditionalFormatting sqref="B20:B22">
    <cfRule type="cellIs" dxfId="0" priority="1" operator="equal">
      <formula>"-"</formula>
    </cfRule>
  </conditionalFormatting>
  <pageMargins left="0.7" right="0.7" top="0.75" bottom="0.75" header="0.3" footer="0.3"/>
  <pageSetup paperSize="9" scale="8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лист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2025-07-21T12:45:46Z</cp:lastPrinted>
  <dcterms:created xsi:type="dcterms:W3CDTF">2016-07-11T11:53:48Z</dcterms:created>
  <dcterms:modified xsi:type="dcterms:W3CDTF">2026-04-28T12:06:05Z</dcterms:modified>
</cp:coreProperties>
</file>