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210" yWindow="154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шкаф ШМС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H10" i="5" l="1"/>
  <c r="I10" i="5" s="1"/>
  <c r="H11" i="5"/>
  <c r="I11" i="5" s="1"/>
  <c r="F10" i="5"/>
  <c r="F11" i="5"/>
  <c r="I12" i="5" l="1"/>
  <c r="M11" i="14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<sst xmlns="http://schemas.openxmlformats.org/spreadsheetml/2006/main" count="98" uniqueCount="40">
  <si>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</si>
  <si>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</si>
  <si>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</si>
  <si>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</si>
  <si>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</si>
  <si>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</si>
  <si>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</si>
  <si>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</si>
  <si>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</si>
  <si>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</si>
  <si>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</si>
  <si>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</si>
  <si>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</si>
  <si>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</si>
  <si>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</si>
  <si>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</si>
  <si>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</si>
  <si>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</si>
  <si>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</si>
  <si>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</si>
  <si>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</si>
  <si>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</si>
  <si>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</si>
  <si>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</si>
  <si>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</si>
  <si>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</si>
  <si>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</si>
  <si>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</si>
  <si>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</si>
  <si>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</si>
  <si>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</si>
  <si>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</si>
  <si>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</si>
  <si>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</si>
  <si>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</si>
  <si>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</si>
  <si>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Минимальное ценовое предложение, руб.</t>
  </si>
  <si>
    <t>Итого цена, руб (7*8)</t>
  </si>
  <si>
    <t>Планшет</t>
  </si>
  <si>
    <t>МФУ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</si>
</sst>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4" fontId="13" fillId="2" borderId="5" xfId="0" applyNumberFormat="1" applyFont="1" applyFill="1" applyBorder="1" applyAlignment="1">
      <alignment horizontal="center" vertical="center" wrapText="1"/>
    </xf>
    <xf numFmtId="0" fontId="14" fillId="0" borderId="5" xfId="0" applyFont="1" applyBorder="1"/>
    <xf numFmtId="4" fontId="12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3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3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3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1" t="s">
        <v>17</v>
      </c>
      <c r="B11" s="32"/>
      <c r="C11" s="32"/>
      <c r="D11" s="32"/>
      <c r="E11" s="32"/>
      <c r="F11" s="32"/>
      <c r="G11" s="32"/>
      <c r="H11" s="32"/>
      <c r="I11" s="32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2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1" t="s">
        <v>17</v>
      </c>
      <c r="B18" s="32"/>
      <c r="C18" s="32"/>
      <c r="D18" s="32"/>
      <c r="E18" s="32"/>
      <c r="F18" s="32"/>
      <c r="G18" s="32"/>
      <c r="H18" s="32"/>
      <c r="I18" s="32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3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3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3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1" t="s">
        <v>17</v>
      </c>
      <c r="B11" s="32"/>
      <c r="C11" s="32"/>
      <c r="D11" s="32"/>
      <c r="E11" s="32"/>
      <c r="F11" s="32"/>
      <c r="G11" s="32"/>
      <c r="H11" s="32"/>
      <c r="I11" s="32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workbookViewId="0">
      <selection activeCell="G11" sqref="G11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9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33"/>
      <c r="B3" s="33"/>
      <c r="C3" s="33"/>
      <c r="D3" s="33"/>
      <c r="E3" s="33"/>
      <c r="F3" s="33"/>
      <c r="G3" s="33"/>
      <c r="H3" s="33"/>
      <c r="I3" s="33"/>
    </row>
    <row r="4" spans="1:9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</row>
    <row r="5" spans="1:9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</row>
    <row r="6" spans="1:9" x14ac:dyDescent="0.25">
      <c r="A6" s="1"/>
      <c r="B6" s="1"/>
      <c r="C6" s="1"/>
      <c r="D6" s="1"/>
      <c r="E6" s="1"/>
      <c r="F6" s="1"/>
      <c r="G6" s="1"/>
      <c r="H6" s="2"/>
      <c r="I6" s="1"/>
    </row>
    <row r="7" spans="1:9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25"/>
      <c r="I7" s="3"/>
    </row>
    <row r="8" spans="1:9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6" t="s">
        <v>36</v>
      </c>
      <c r="I8" s="8" t="s">
        <v>37</v>
      </c>
    </row>
    <row r="9" spans="1:9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9" ht="42.75" customHeight="1" x14ac:dyDescent="0.25">
      <c r="A10" s="9">
        <v>2</v>
      </c>
      <c r="B10" s="28" t="s">
        <v>38</v>
      </c>
      <c r="C10" s="27">
        <v>9239.67</v>
      </c>
      <c r="D10" s="27">
        <v>8430</v>
      </c>
      <c r="E10" s="27">
        <v>10390</v>
      </c>
      <c r="F10" s="9">
        <f t="shared" ref="F10:F11" si="0">SUM(C10:E10)</f>
        <v>28059.67</v>
      </c>
      <c r="G10" s="9">
        <v>9</v>
      </c>
      <c r="H10" s="29">
        <f>C10</f>
        <v>9239.67</v>
      </c>
      <c r="I10" s="9">
        <f>H10*G10</f>
        <v>83157.03</v>
      </c>
    </row>
    <row r="11" spans="1:9" ht="42.75" customHeight="1" x14ac:dyDescent="0.25">
      <c r="A11" s="9">
        <v>3</v>
      </c>
      <c r="B11" s="28" t="s">
        <v>39</v>
      </c>
      <c r="C11" s="27">
        <v>39824.67</v>
      </c>
      <c r="D11" s="27">
        <v>40000</v>
      </c>
      <c r="E11" s="27">
        <v>40523</v>
      </c>
      <c r="F11" s="9">
        <f t="shared" si="0"/>
        <v>120347.67</v>
      </c>
      <c r="G11" s="9">
        <v>1</v>
      </c>
      <c r="H11" s="29">
        <f>C11</f>
        <v>39824.67</v>
      </c>
      <c r="I11" s="9">
        <f>H11*G11</f>
        <v>39824.67</v>
      </c>
    </row>
    <row r="12" spans="1:9" x14ac:dyDescent="0.25">
      <c r="A12" s="31"/>
      <c r="B12" s="32"/>
      <c r="C12" s="32"/>
      <c r="D12" s="32"/>
      <c r="E12" s="32"/>
      <c r="F12" s="32"/>
      <c r="G12" s="32"/>
      <c r="H12" s="32"/>
      <c r="I12" s="26">
        <f>SUM(I10:I11)</f>
        <v>122981.7</v>
      </c>
    </row>
    <row r="13" spans="1:9" ht="15.75" x14ac:dyDescent="0.25">
      <c r="B13" s="15"/>
      <c r="C13" s="16"/>
      <c r="D13" s="16"/>
      <c r="E13" s="16"/>
      <c r="I13" s="19"/>
    </row>
    <row r="14" spans="1:9" x14ac:dyDescent="0.25">
      <c r="C14" s="14"/>
    </row>
  </sheetData>
  <mergeCells count="10">
    <mergeCell ref="A12:H12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pageMargins left="0.7" right="0.7" top="0.75" bottom="0.7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шкаф ШМС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2025-02-18T07:38:25Z</cp:lastPrinted>
  <dcterms:created xsi:type="dcterms:W3CDTF">2016-07-11T11:53:48Z</dcterms:created>
  <dcterms:modified xsi:type="dcterms:W3CDTF">2026-04-28T13:42:11Z</dcterms:modified>
</cp:coreProperties>
</file>