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85" yWindow="2280" windowWidth="19440" windowHeight="15000" tabRatio="500"/>
  </bookViews>
  <sheets>
    <sheet name="Лист2" sheetId="1" r:id="rId1"/>
    <sheet name="Лист3" sheetId="2" r:id="rId2"/>
  </sheets>
  <calcPr calcId="14562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17" i="1" l="1"/>
  <c r="O16" i="1"/>
  <c r="P17" i="1" l="1"/>
  <c r="P16" i="1" l="1"/>
  <c r="P18" i="1" s="1"/>
</calcChain>
</file>

<file path=xl/sharedStrings.xml><?xml version="1.0" encoding="utf-8"?>
<sst xmlns="http://schemas.openxmlformats.org/spreadsheetml/2006/main" count="57" uniqueCount="39">
  <si>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</si>
  <si>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</si>
  <si>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</si>
  <si>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</si>
  <si>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</si>
  <si>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</si>
  <si>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</si>
  <si>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</si>
  <si>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</si>
  <si>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</si>
  <si>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</si>
  <si>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</si>
  <si>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с НДС, руб.</t>
  </si>
  <si>
    <t>Цена из реестра товаров с НДС, руб.</t>
  </si>
  <si>
    <t>Цена из реестра контрактов руб.</t>
  </si>
  <si>
    <t>Цена из распоряж КГЗ №100-р руб.</t>
  </si>
  <si>
    <t>Наименьшая цена за ед. с НДС из столбцов             с 6-14              руб.</t>
  </si>
  <si>
    <t>Итого по позиции          с НДС             руб.</t>
  </si>
  <si>
    <t>Ценовое предложение ____ от____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</si>
  <si>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</si>
  <si>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</si>
  <si>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</si>
  <si>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</si>
  <si>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ГБОУ школа № 464</t>
  </si>
  <si>
    <t>________________ А.С. Теплякова</t>
  </si>
  <si>
    <t>____________И.Н. Орловская</t>
  </si>
  <si>
    <t>Медаль «За особые успехи в учении» I степени</t>
  </si>
  <si>
    <t>32.13.10.120-005</t>
  </si>
  <si>
    <t>КОМПЛ</t>
  </si>
  <si>
    <t>Медаль «За особые успехи в учении» II степени</t>
  </si>
  <si>
    <t>«___» ___________ 2026 г.</t>
  </si>
  <si>
    <t>«____»___________ 2026 г.</t>
  </si>
  <si>
    <t xml:space="preserve">Начальник отдела образования </t>
  </si>
  <si>
    <t>___.____.2026</t>
  </si>
  <si>
    <t xml:space="preserve"> на поставку медалей за особые успехи в учении для ГБОУ школа № 464 Пушкинского района Санкт-Петербурга в 2026 г.</t>
  </si>
  <si>
    <t>Расчет составил: специалист по закупкам _________________________ А.К. Резинкина</t>
  </si>
  <si>
    <t>Ценовое предложение № 1 от ______</t>
  </si>
  <si>
    <t>Ценовое предложение № 2 от ______</t>
  </si>
  <si>
    <t>Ценовое предложение № 3 от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</si>
</sst>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48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shrinkToFi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shrinkToFi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/>
    <xf numFmtId="0" fontId="8" fillId="0" borderId="1" xfId="0" applyFont="1" applyFill="1" applyBorder="1" applyAlignment="1">
      <alignment horizontal="center" vertical="center" wrapText="1"/>
    </xf>
    <xf numFmtId="1" fontId="8" fillId="0" borderId="3" xfId="0" applyNumberFormat="1" applyFont="1" applyFill="1" applyBorder="1" applyAlignment="1">
      <alignment horizontal="center" vertical="center" shrinkToFit="1"/>
    </xf>
    <xf numFmtId="4" fontId="9" fillId="0" borderId="1" xfId="0" applyNumberFormat="1" applyFont="1" applyFill="1" applyBorder="1" applyAlignment="1">
      <alignment horizontal="center" vertical="center" shrinkToFit="1"/>
    </xf>
    <xf numFmtId="4" fontId="7" fillId="0" borderId="1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shrinkToFit="1"/>
    </xf>
    <xf numFmtId="4" fontId="7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4" fillId="0" borderId="5" xfId="0" applyFont="1" applyBorder="1" applyAlignment="1">
      <alignment horizontal="left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justify" vertical="top" wrapText="1"/>
    </xf>
  </cellXfs>
  <cellStyles count="3">
    <cellStyle name="Обычный" xfId="0" builtinId="0"/>
    <cellStyle name="Обычный 2 2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19</xdr:row>
      <xdr:rowOff>0</xdr:rowOff>
    </xdr:from>
    <xdr:to>
      <xdr:col>1</xdr:col>
      <xdr:colOff>413640</xdr:colOff>
      <xdr:row>19</xdr:row>
      <xdr:rowOff>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828972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413640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view="pageBreakPreview" zoomScaleNormal="100" zoomScaleSheetLayoutView="100" workbookViewId="0">
      <selection activeCell="R18" sqref="R18"/>
    </sheetView>
  </sheetViews>
  <sheetFormatPr defaultColWidth="8.7109375" defaultRowHeight="15" x14ac:dyDescent="0.25"/>
  <cols>
    <col min="1" max="1" width="4.140625" customWidth="1"/>
    <col min="2" max="2" width="31.7109375" customWidth="1"/>
    <col min="3" max="3" width="10" customWidth="1"/>
    <col min="4" max="4" width="5.5703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x14ac:dyDescent="0.25">
      <c r="A1" s="1"/>
      <c r="B1" s="2" t="s">
        <v>0</v>
      </c>
      <c r="C1" s="3"/>
      <c r="D1" s="3"/>
      <c r="E1" s="1"/>
      <c r="F1" s="1"/>
      <c r="G1" s="1"/>
      <c r="H1" s="1"/>
      <c r="I1" s="1"/>
      <c r="J1" s="1"/>
      <c r="K1" s="2" t="s">
        <v>1</v>
      </c>
      <c r="L1" s="3"/>
      <c r="M1" s="3"/>
      <c r="N1" s="3"/>
      <c r="O1" s="3"/>
      <c r="P1" s="3"/>
      <c r="Q1" s="3"/>
      <c r="R1" s="3"/>
      <c r="S1" s="3"/>
    </row>
    <row r="2" spans="1:19" x14ac:dyDescent="0.25">
      <c r="A2" s="1"/>
      <c r="B2" s="4" t="s">
        <v>32</v>
      </c>
      <c r="C2" s="3"/>
      <c r="D2" s="3"/>
      <c r="E2" s="1"/>
      <c r="F2" s="1"/>
      <c r="G2" s="1"/>
      <c r="H2" s="1"/>
      <c r="I2" s="1"/>
      <c r="J2" s="1"/>
      <c r="K2" s="4" t="s">
        <v>23</v>
      </c>
      <c r="L2" s="3"/>
      <c r="M2" s="3"/>
      <c r="N2" s="3"/>
      <c r="O2" s="3"/>
      <c r="P2" s="3"/>
      <c r="Q2" s="3"/>
      <c r="R2" s="3"/>
      <c r="S2" s="3"/>
    </row>
    <row r="3" spans="1:19" x14ac:dyDescent="0.25">
      <c r="A3" s="1"/>
      <c r="B3" s="4" t="s">
        <v>2</v>
      </c>
      <c r="C3" s="3"/>
      <c r="D3" s="3"/>
      <c r="E3" s="1"/>
      <c r="F3" s="1"/>
      <c r="G3" s="1"/>
      <c r="H3" s="1"/>
      <c r="I3" s="1"/>
      <c r="J3" s="1"/>
      <c r="K3" s="4" t="s">
        <v>3</v>
      </c>
      <c r="L3" s="3"/>
      <c r="M3" s="3"/>
      <c r="N3" s="3"/>
      <c r="O3" s="3"/>
      <c r="P3" s="3"/>
      <c r="Q3" s="3"/>
      <c r="R3" s="3"/>
      <c r="S3" s="3"/>
    </row>
    <row r="4" spans="1:19" x14ac:dyDescent="0.25">
      <c r="A4" s="1"/>
      <c r="B4" s="4" t="s">
        <v>4</v>
      </c>
      <c r="C4" s="3"/>
      <c r="D4" s="3"/>
      <c r="E4" s="1"/>
      <c r="F4" s="1"/>
      <c r="G4" s="1"/>
      <c r="H4" s="1"/>
      <c r="I4" s="1"/>
      <c r="J4" s="1"/>
      <c r="K4" s="4"/>
      <c r="L4" s="3"/>
      <c r="M4" s="3"/>
      <c r="N4" s="3"/>
      <c r="O4" s="3"/>
      <c r="P4" s="3"/>
      <c r="Q4" s="3"/>
      <c r="R4" s="3"/>
      <c r="S4" s="3"/>
    </row>
    <row r="5" spans="1:19" x14ac:dyDescent="0.25">
      <c r="A5" s="1"/>
      <c r="B5" s="4" t="s">
        <v>25</v>
      </c>
      <c r="C5" s="3"/>
      <c r="D5" s="3"/>
      <c r="E5" s="1"/>
      <c r="F5" s="1"/>
      <c r="G5" s="1"/>
      <c r="H5" s="1"/>
      <c r="I5" s="1"/>
      <c r="J5" s="1"/>
      <c r="K5" s="4" t="s">
        <v>24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1"/>
      <c r="B6" s="4" t="s">
        <v>30</v>
      </c>
      <c r="C6" s="3"/>
      <c r="D6" s="3"/>
      <c r="E6" s="1"/>
      <c r="F6" s="1"/>
      <c r="G6" s="1"/>
      <c r="H6" s="1"/>
      <c r="I6" s="1"/>
      <c r="J6" s="1"/>
      <c r="K6" s="4" t="s">
        <v>31</v>
      </c>
      <c r="L6" s="3"/>
      <c r="M6" s="3"/>
      <c r="N6" s="3"/>
      <c r="O6" s="3"/>
      <c r="P6" s="3"/>
      <c r="Q6" s="3"/>
      <c r="R6" s="3"/>
      <c r="S6" s="3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3"/>
      <c r="R7" s="3"/>
      <c r="S7" s="3"/>
    </row>
    <row r="8" spans="1:19" ht="15.75" x14ac:dyDescent="0.25">
      <c r="A8" s="38" t="s">
        <v>5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"/>
      <c r="R8" s="3"/>
      <c r="S8" s="3"/>
    </row>
    <row r="9" spans="1:19" ht="22.5" customHeight="1" x14ac:dyDescent="0.25">
      <c r="A9" s="39" t="s">
        <v>34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5"/>
      <c r="R9" s="5"/>
      <c r="S9" s="5"/>
    </row>
    <row r="10" spans="1:19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ht="14.45" customHeight="1" x14ac:dyDescent="0.25">
      <c r="A11" s="40" t="s">
        <v>6</v>
      </c>
      <c r="B11" s="41" t="s">
        <v>7</v>
      </c>
      <c r="C11" s="41" t="s">
        <v>8</v>
      </c>
      <c r="D11" s="41" t="s">
        <v>9</v>
      </c>
      <c r="E11" s="41" t="s">
        <v>10</v>
      </c>
      <c r="F11" s="41" t="s">
        <v>11</v>
      </c>
      <c r="G11" s="41"/>
      <c r="H11" s="41"/>
      <c r="I11" s="41"/>
      <c r="J11" s="41"/>
      <c r="K11" s="42" t="s">
        <v>12</v>
      </c>
      <c r="L11" s="42" t="s">
        <v>13</v>
      </c>
      <c r="M11" s="42" t="s">
        <v>14</v>
      </c>
      <c r="N11" s="42" t="s">
        <v>15</v>
      </c>
      <c r="O11" s="42" t="s">
        <v>16</v>
      </c>
      <c r="P11" s="42" t="s">
        <v>17</v>
      </c>
      <c r="Q11" s="3"/>
      <c r="R11" s="3"/>
      <c r="S11" s="3"/>
    </row>
    <row r="12" spans="1:19" ht="15" customHeight="1" x14ac:dyDescent="0.25">
      <c r="A12" s="40"/>
      <c r="B12" s="41"/>
      <c r="C12" s="41"/>
      <c r="D12" s="41"/>
      <c r="E12" s="41"/>
      <c r="F12" s="41"/>
      <c r="G12" s="41"/>
      <c r="H12" s="41"/>
      <c r="I12" s="41"/>
      <c r="J12" s="41"/>
      <c r="K12" s="42"/>
      <c r="L12" s="42"/>
      <c r="M12" s="42"/>
      <c r="N12" s="42"/>
      <c r="O12" s="42"/>
      <c r="P12" s="42"/>
      <c r="Q12" s="3"/>
      <c r="R12" s="3"/>
      <c r="S12" s="3"/>
    </row>
    <row r="13" spans="1:19" ht="14.45" customHeight="1" x14ac:dyDescent="0.25">
      <c r="A13" s="40"/>
      <c r="B13" s="41"/>
      <c r="C13" s="41"/>
      <c r="D13" s="41"/>
      <c r="E13" s="41"/>
      <c r="F13" s="43" t="s">
        <v>36</v>
      </c>
      <c r="G13" s="43" t="s">
        <v>37</v>
      </c>
      <c r="H13" s="43" t="s">
        <v>38</v>
      </c>
      <c r="I13" s="46" t="s">
        <v>18</v>
      </c>
      <c r="J13" s="46" t="s">
        <v>18</v>
      </c>
      <c r="K13" s="42"/>
      <c r="L13" s="42"/>
      <c r="M13" s="42"/>
      <c r="N13" s="42"/>
      <c r="O13" s="42"/>
      <c r="P13" s="42"/>
      <c r="Q13" s="3"/>
      <c r="R13" s="3"/>
      <c r="S13" s="3"/>
    </row>
    <row r="14" spans="1:19" ht="41.45" customHeight="1" x14ac:dyDescent="0.25">
      <c r="A14" s="40"/>
      <c r="B14" s="41"/>
      <c r="C14" s="41"/>
      <c r="D14" s="41"/>
      <c r="E14" s="41"/>
      <c r="F14" s="43"/>
      <c r="G14" s="43"/>
      <c r="H14" s="43"/>
      <c r="I14" s="46"/>
      <c r="J14" s="46"/>
      <c r="K14" s="42"/>
      <c r="L14" s="42"/>
      <c r="M14" s="42"/>
      <c r="N14" s="42"/>
      <c r="O14" s="42"/>
      <c r="P14" s="42"/>
      <c r="Q14" s="3"/>
      <c r="R14" s="3"/>
      <c r="S14" s="3"/>
    </row>
    <row r="15" spans="1:19" x14ac:dyDescent="0.25">
      <c r="A15" s="7">
        <v>1</v>
      </c>
      <c r="B15" s="8">
        <v>2</v>
      </c>
      <c r="C15" s="9">
        <v>3</v>
      </c>
      <c r="D15" s="10">
        <v>4</v>
      </c>
      <c r="E15" s="11">
        <v>5</v>
      </c>
      <c r="F15" s="12">
        <v>6</v>
      </c>
      <c r="G15" s="12">
        <v>7</v>
      </c>
      <c r="H15" s="12">
        <v>8</v>
      </c>
      <c r="I15" s="13">
        <v>9</v>
      </c>
      <c r="J15" s="12">
        <v>10</v>
      </c>
      <c r="K15" s="14">
        <v>11</v>
      </c>
      <c r="L15" s="14">
        <v>12</v>
      </c>
      <c r="M15" s="14">
        <v>13</v>
      </c>
      <c r="N15" s="14">
        <v>14</v>
      </c>
      <c r="O15" s="14">
        <v>15</v>
      </c>
      <c r="P15" s="14">
        <v>16</v>
      </c>
    </row>
    <row r="16" spans="1:19" ht="27" customHeight="1" x14ac:dyDescent="0.25">
      <c r="A16" s="8">
        <v>1</v>
      </c>
      <c r="B16" s="34" t="s">
        <v>26</v>
      </c>
      <c r="C16" s="35" t="s">
        <v>27</v>
      </c>
      <c r="D16" s="36" t="s">
        <v>28</v>
      </c>
      <c r="E16" s="11">
        <v>9</v>
      </c>
      <c r="F16" s="16" t="s">
        <v>19</v>
      </c>
      <c r="G16" s="16" t="s">
        <v>19</v>
      </c>
      <c r="H16" s="16" t="s">
        <v>19</v>
      </c>
      <c r="I16" s="16" t="s">
        <v>19</v>
      </c>
      <c r="J16" s="15" t="s">
        <v>19</v>
      </c>
      <c r="K16" s="16" t="s">
        <v>19</v>
      </c>
      <c r="L16" s="15" t="s">
        <v>19</v>
      </c>
      <c r="M16" s="15" t="s">
        <v>19</v>
      </c>
      <c r="N16" s="15">
        <v>1818.31</v>
      </c>
      <c r="O16" s="15">
        <f>MIN(F16:N16)</f>
        <v>1818.31</v>
      </c>
      <c r="P16" s="17">
        <f>E16*O16</f>
        <v>16364.789999999999</v>
      </c>
    </row>
    <row r="17" spans="1:16" s="33" customFormat="1" ht="27" customHeight="1" x14ac:dyDescent="0.25">
      <c r="A17" s="27">
        <v>2</v>
      </c>
      <c r="B17" s="37" t="s">
        <v>29</v>
      </c>
      <c r="C17" s="36" t="s">
        <v>27</v>
      </c>
      <c r="D17" s="36" t="s">
        <v>28</v>
      </c>
      <c r="E17" s="28">
        <v>14</v>
      </c>
      <c r="F17" s="16" t="s">
        <v>19</v>
      </c>
      <c r="G17" s="16" t="s">
        <v>19</v>
      </c>
      <c r="H17" s="16" t="s">
        <v>19</v>
      </c>
      <c r="I17" s="30" t="s">
        <v>19</v>
      </c>
      <c r="J17" s="29" t="s">
        <v>19</v>
      </c>
      <c r="K17" s="16" t="s">
        <v>19</v>
      </c>
      <c r="L17" s="29" t="s">
        <v>19</v>
      </c>
      <c r="M17" s="29" t="s">
        <v>19</v>
      </c>
      <c r="N17" s="31">
        <v>1818.31</v>
      </c>
      <c r="O17" s="15">
        <f>MIN(F17:N17)</f>
        <v>1818.31</v>
      </c>
      <c r="P17" s="32">
        <f t="shared" ref="P17" si="0">E17*O17</f>
        <v>25456.34</v>
      </c>
    </row>
    <row r="18" spans="1:16" x14ac:dyDescent="0.25">
      <c r="A18" s="6"/>
      <c r="B18" s="18" t="s">
        <v>20</v>
      </c>
      <c r="C18" s="19"/>
      <c r="D18" s="20"/>
      <c r="E18" s="11"/>
      <c r="F18" s="21"/>
      <c r="G18" s="21"/>
      <c r="H18" s="21"/>
      <c r="I18" s="22"/>
      <c r="J18" s="21"/>
      <c r="K18" s="23"/>
      <c r="L18" s="23"/>
      <c r="M18" s="23"/>
      <c r="N18" s="23"/>
      <c r="O18" s="23"/>
      <c r="P18" s="24">
        <f>SUM(P16:P17)</f>
        <v>41821.129999999997</v>
      </c>
    </row>
    <row r="19" spans="1:16" ht="46.15" customHeight="1" x14ac:dyDescent="0.25">
      <c r="A19" s="47" t="s">
        <v>21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</row>
    <row r="20" spans="1:16" ht="33.6" customHeight="1" x14ac:dyDescent="0.25">
      <c r="A20" s="44" t="s">
        <v>35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</row>
    <row r="21" spans="1:16" x14ac:dyDescent="0.25">
      <c r="A21" s="45" t="s">
        <v>33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</row>
  </sheetData>
  <mergeCells count="22">
    <mergeCell ref="A20:P20"/>
    <mergeCell ref="A21:P21"/>
    <mergeCell ref="G13:G14"/>
    <mergeCell ref="H13:H14"/>
    <mergeCell ref="I13:I14"/>
    <mergeCell ref="J13:J14"/>
    <mergeCell ref="A19:P19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  <mergeCell ref="F13:F14"/>
  </mergeCells>
  <pageMargins left="0.23611111111111099" right="0.23611111111111099" top="0.74791666666666701" bottom="0.74791666666666701" header="0.51180555555555496" footer="0.51180555555555496"/>
  <pageSetup paperSize="9" scale="80" firstPageNumber="0" fitToHeight="100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25" t="s">
        <v>22</v>
      </c>
    </row>
    <row r="7" spans="1:1" ht="15.75" x14ac:dyDescent="0.25">
      <c r="A7" s="26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</cp:lastModifiedBy>
  <cp:revision>2</cp:revision>
  <cp:lastPrinted>2026-04-28T07:51:19Z</cp:lastPrinted>
  <dcterms:created xsi:type="dcterms:W3CDTF">2006-09-16T00:00:00Z</dcterms:created>
  <dcterms:modified xsi:type="dcterms:W3CDTF">2026-04-28T07:51:20Z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