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B5689206-F477-4C5A-AC2E-EAF02FB49A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<sst xmlns="http://schemas.openxmlformats.org/spreadsheetml/2006/main" count="42" uniqueCount="37">
  <si>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</si>
  <si>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</si>
  <si>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</si>
  <si>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</si>
  <si>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</si>
  <si>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</si>
  <si>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</si>
  <si>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</si>
  <si>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</si>
  <si>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</si>
  <si>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</si>
  <si>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</si>
  <si>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</si>
  <si>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</si>
  <si>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</si>
  <si>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</si>
  <si>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</si>
  <si>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</si>
  <si>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</si>
  <si>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</si>
  <si>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</si>
  <si>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</si>
  <si>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</si>
  <si>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</si>
  <si>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</si>
  <si>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</si>
  <si>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</si>
  <si>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</si>
  <si>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</si>
  <si>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</si>
  <si>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</si>
  <si>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</si>
  <si>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>Ценовое предложение       № 3 (№168 от 29.04.2026 г)</t>
  </si>
  <si>
    <t xml:space="preserve">Ценовое предложение        № 2 (№355 от 29.04.2026 г)      </t>
  </si>
  <si>
    <t xml:space="preserve">Ценовое предложение  № 1 (№171 от 29.04.2026 г)    </t>
  </si>
  <si>
    <t xml:space="preserve">на поставку арьерной конструкции для актового зала для нужд ГБОУ школы № 669 Пушкинского района Санкт-Петербурга                                                                            </t>
  </si>
  <si>
    <t xml:space="preserve">Арьерная конструкция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</si>
</sst>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4" fontId="10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3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zoomScale="168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11.570312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3"/>
      <c r="B1" s="4" t="s">
        <v>0</v>
      </c>
      <c r="C1" s="5"/>
      <c r="D1" s="5"/>
      <c r="E1" s="3"/>
      <c r="F1" s="3"/>
      <c r="G1" s="3"/>
      <c r="H1" s="3"/>
      <c r="I1" s="3"/>
      <c r="J1" s="3"/>
      <c r="K1" s="4" t="s">
        <v>1</v>
      </c>
      <c r="L1" s="5"/>
      <c r="M1" s="5"/>
      <c r="N1" s="5"/>
      <c r="O1" s="5"/>
      <c r="P1" s="5"/>
    </row>
    <row r="2" spans="1:16" x14ac:dyDescent="0.25">
      <c r="A2" s="3"/>
      <c r="B2" s="6" t="s">
        <v>23</v>
      </c>
      <c r="C2" s="5"/>
      <c r="D2" s="5"/>
      <c r="E2" s="3"/>
      <c r="F2" s="3"/>
      <c r="G2" s="3"/>
      <c r="H2" s="3"/>
      <c r="I2" s="3"/>
      <c r="J2" s="3"/>
      <c r="K2" s="28" t="s">
        <v>28</v>
      </c>
      <c r="L2" s="28"/>
      <c r="M2" s="28"/>
      <c r="N2" s="28"/>
      <c r="O2" s="28"/>
      <c r="P2" s="28"/>
    </row>
    <row r="3" spans="1:16" x14ac:dyDescent="0.25">
      <c r="A3" s="3"/>
      <c r="B3" s="6" t="s">
        <v>2</v>
      </c>
      <c r="C3" s="5"/>
      <c r="D3" s="5"/>
      <c r="E3" s="3"/>
      <c r="F3" s="3"/>
      <c r="G3" s="3"/>
      <c r="H3" s="3"/>
      <c r="I3" s="3"/>
      <c r="J3" s="3"/>
      <c r="K3" s="35" t="s">
        <v>24</v>
      </c>
      <c r="L3" s="36"/>
      <c r="M3" s="36"/>
      <c r="N3" s="36"/>
      <c r="O3" s="36"/>
      <c r="P3" s="5"/>
    </row>
    <row r="4" spans="1:16" x14ac:dyDescent="0.25">
      <c r="A4" s="3"/>
      <c r="B4" s="6" t="s">
        <v>3</v>
      </c>
      <c r="C4" s="5"/>
      <c r="D4" s="5"/>
      <c r="E4" s="3"/>
      <c r="F4" s="3"/>
      <c r="G4" s="3"/>
      <c r="H4" s="3"/>
      <c r="I4" s="3"/>
      <c r="J4" s="3"/>
      <c r="K4" s="7"/>
      <c r="L4" s="5"/>
      <c r="M4" s="5"/>
      <c r="N4" s="5"/>
      <c r="O4" s="5"/>
      <c r="P4" s="5"/>
    </row>
    <row r="5" spans="1:16" x14ac:dyDescent="0.25">
      <c r="A5" s="3"/>
      <c r="B5" s="6" t="s">
        <v>25</v>
      </c>
      <c r="C5" s="5"/>
      <c r="D5" s="5"/>
      <c r="E5" s="3"/>
      <c r="F5" s="3"/>
      <c r="G5" s="3"/>
      <c r="H5" s="3"/>
      <c r="I5" s="3"/>
      <c r="J5" s="3"/>
      <c r="K5" s="7" t="s">
        <v>21</v>
      </c>
      <c r="L5" s="6"/>
      <c r="M5" s="6" t="s">
        <v>31</v>
      </c>
      <c r="N5" s="6"/>
      <c r="O5" s="5"/>
      <c r="P5" s="5"/>
    </row>
    <row r="6" spans="1:16" x14ac:dyDescent="0.25">
      <c r="A6" s="3"/>
      <c r="B6" s="6" t="s">
        <v>30</v>
      </c>
      <c r="C6" s="5"/>
      <c r="D6" s="5"/>
      <c r="E6" s="3"/>
      <c r="F6" s="3"/>
      <c r="G6" s="3"/>
      <c r="H6" s="3"/>
      <c r="I6" s="3"/>
      <c r="J6" s="3"/>
      <c r="K6" s="7" t="s">
        <v>29</v>
      </c>
      <c r="L6" s="5"/>
      <c r="M6" s="5"/>
      <c r="N6" s="5"/>
      <c r="O6" s="5"/>
      <c r="P6" s="5"/>
    </row>
    <row r="7" spans="1:16" ht="29.2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8" customHeight="1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33.75" customHeight="1" x14ac:dyDescent="0.25">
      <c r="A9" s="38" t="s">
        <v>35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6.7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7" t="s">
        <v>4</v>
      </c>
      <c r="B11" s="27" t="s">
        <v>20</v>
      </c>
      <c r="C11" s="27" t="s">
        <v>9</v>
      </c>
      <c r="D11" s="27" t="s">
        <v>5</v>
      </c>
      <c r="E11" s="27" t="s">
        <v>6</v>
      </c>
      <c r="F11" s="27" t="s">
        <v>7</v>
      </c>
      <c r="G11" s="27"/>
      <c r="H11" s="27"/>
      <c r="I11" s="27"/>
      <c r="J11" s="27"/>
      <c r="K11" s="26" t="s">
        <v>10</v>
      </c>
      <c r="L11" s="26" t="s">
        <v>11</v>
      </c>
      <c r="M11" s="26" t="s">
        <v>16</v>
      </c>
      <c r="N11" s="26" t="s">
        <v>12</v>
      </c>
      <c r="O11" s="26" t="s">
        <v>13</v>
      </c>
      <c r="P11" s="26" t="s">
        <v>18</v>
      </c>
    </row>
    <row r="12" spans="1:16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6"/>
      <c r="L12" s="26"/>
      <c r="M12" s="26"/>
      <c r="N12" s="26"/>
      <c r="O12" s="26"/>
      <c r="P12" s="26"/>
    </row>
    <row r="13" spans="1:16" x14ac:dyDescent="0.25">
      <c r="A13" s="27"/>
      <c r="B13" s="27"/>
      <c r="C13" s="27"/>
      <c r="D13" s="27"/>
      <c r="E13" s="27"/>
      <c r="F13" s="26" t="s">
        <v>34</v>
      </c>
      <c r="G13" s="26" t="s">
        <v>33</v>
      </c>
      <c r="H13" s="26" t="s">
        <v>32</v>
      </c>
      <c r="I13" s="26" t="s">
        <v>14</v>
      </c>
      <c r="J13" s="26" t="s">
        <v>14</v>
      </c>
      <c r="K13" s="26"/>
      <c r="L13" s="26"/>
      <c r="M13" s="26"/>
      <c r="N13" s="26"/>
      <c r="O13" s="26"/>
      <c r="P13" s="26"/>
    </row>
    <row r="14" spans="1:16" ht="51.75" customHeight="1" x14ac:dyDescent="0.25">
      <c r="A14" s="27"/>
      <c r="B14" s="27"/>
      <c r="C14" s="27"/>
      <c r="D14" s="27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5">
      <c r="A15" s="8">
        <v>1</v>
      </c>
      <c r="B15" s="8">
        <v>2</v>
      </c>
      <c r="C15" s="8">
        <v>3</v>
      </c>
      <c r="D15" s="8">
        <v>4</v>
      </c>
      <c r="E15" s="9">
        <v>5</v>
      </c>
      <c r="F15" s="10">
        <v>6</v>
      </c>
      <c r="G15" s="10">
        <v>7</v>
      </c>
      <c r="H15" s="10">
        <v>8</v>
      </c>
      <c r="I15" s="11">
        <v>9</v>
      </c>
      <c r="J15" s="10">
        <v>10</v>
      </c>
      <c r="K15" s="11">
        <v>11</v>
      </c>
      <c r="L15" s="11">
        <v>12</v>
      </c>
      <c r="M15" s="11">
        <v>13</v>
      </c>
      <c r="N15" s="11">
        <v>14</v>
      </c>
      <c r="O15" s="11">
        <v>15</v>
      </c>
      <c r="P15" s="11">
        <v>16</v>
      </c>
    </row>
    <row r="16" spans="1:16" x14ac:dyDescent="0.25">
      <c r="A16" s="12">
        <v>1</v>
      </c>
      <c r="B16" s="13" t="s">
        <v>36</v>
      </c>
      <c r="C16" s="8"/>
      <c r="D16" s="8" t="s">
        <v>27</v>
      </c>
      <c r="E16" s="14">
        <v>1</v>
      </c>
      <c r="F16" s="15">
        <v>599999</v>
      </c>
      <c r="G16" s="14">
        <v>633000</v>
      </c>
      <c r="H16" s="15">
        <v>621000</v>
      </c>
      <c r="I16" s="16" t="s">
        <v>19</v>
      </c>
      <c r="J16" s="16" t="s">
        <v>19</v>
      </c>
      <c r="K16" s="16">
        <f>MIN(F16:H16)</f>
        <v>599999</v>
      </c>
      <c r="L16" s="16" t="s">
        <v>19</v>
      </c>
      <c r="M16" s="16" t="s">
        <v>19</v>
      </c>
      <c r="N16" s="16" t="s">
        <v>19</v>
      </c>
      <c r="O16" s="16">
        <f>K16</f>
        <v>599999</v>
      </c>
      <c r="P16" s="16">
        <f>O16*E16</f>
        <v>599999</v>
      </c>
    </row>
    <row r="17" spans="1:16" x14ac:dyDescent="0.25">
      <c r="A17" s="17"/>
      <c r="B17" s="18" t="s">
        <v>22</v>
      </c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9">
        <f>SUM(P16:P16)</f>
        <v>599999</v>
      </c>
    </row>
    <row r="18" spans="1:16" x14ac:dyDescent="0.25">
      <c r="A18" s="20"/>
      <c r="B18" s="21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</row>
    <row r="19" spans="1:16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ht="71.099999999999994" customHeight="1" x14ac:dyDescent="0.25">
      <c r="A20" s="32" t="s">
        <v>15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3" t="s">
        <v>26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spans="1:16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</sheetData>
  <mergeCells count="24"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2" t="s">
        <v>17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2026-05-08T08:03:50Z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