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Лист2" sheetId="2" r:id="rId1"/>
    <sheet name="Лист3" sheetId="3" r:id="rId2"/>
    <sheet name="Лист1" sheetId="4" r:id="rId3"/>
  </sheets>
  <definedNames>
    <definedName name="_xlnm.Print_Area" localSheetId="0">Лист2!$A$1:$P$23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" i="2" l="1"/>
  <c r="N18" i="2" s="1"/>
  <c r="O18" i="2" s="1"/>
  <c r="K19" i="2" l="1"/>
  <c r="N19" i="2" s="1"/>
  <c r="O19" i="2" s="1"/>
  <c r="O20" i="2" s="1"/>
  <c r="B12" i="4" l="1"/>
  <c r="B11" i="4"/>
  <c r="B10" i="4"/>
  <c r="B9" i="4"/>
  <c r="B8" i="4"/>
  <c r="B7" i="4"/>
  <c r="B6" i="4"/>
  <c r="B5" i="4"/>
  <c r="B4" i="4"/>
  <c r="B3" i="4"/>
  <c r="B2" i="4"/>
  <c r="B1" i="4"/>
</calcChain>
</file>

<file path=xl/sharedStrings.xml><?xml version="1.0" encoding="utf-8"?>
<sst xmlns="http://schemas.openxmlformats.org/spreadsheetml/2006/main" count="40" uniqueCount="36">
  <si>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</si>
  <si>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</si>
  <si>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</si>
  <si>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</si>
  <si>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</si>
  <si>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</si>
  <si>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</si>
  <si>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</si>
  <si>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Пушкинского района Санкт-Петербурга</t>
  </si>
  <si>
    <t>Ценовое предложение (ссылка) от____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</si>
  <si>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</si>
  <si>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</si>
  <si>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-</t>
  </si>
  <si>
    <t>Директор ГБОУ школа № 459</t>
  </si>
  <si>
    <t>________________ А.В. Суенкова</t>
  </si>
  <si>
    <t>Наименьшая цена за ед., руб.</t>
  </si>
  <si>
    <t>Цена из реестра товаров, руб.</t>
  </si>
  <si>
    <t>Цена из реестра контрактов, руб.</t>
  </si>
  <si>
    <t>Итого сумма по позиции, с НДС,          руб.</t>
  </si>
  <si>
    <t>Ценовое предложение № 4</t>
  </si>
  <si>
    <t>Наименование и Код ОКПД2/ККН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</si>
  <si>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</si>
  <si>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шт.</t>
  </si>
  <si>
    <t>____________И.Н. Орловская</t>
  </si>
  <si>
    <t>Наименование товара</t>
  </si>
  <si>
    <t>Наименьшая цена за ед. из столбцов             с 6-13,              руб., с НДС</t>
  </si>
  <si>
    <t>Расчет составил: контрактный управляющий _________________________ Долинова С.Н.</t>
  </si>
  <si>
    <t xml:space="preserve">Начальник отдела образования </t>
  </si>
  <si>
    <t xml:space="preserve">Ценовое предложение  №1    
</t>
  </si>
  <si>
    <t xml:space="preserve">Ценовое предложение  №2    
</t>
  </si>
  <si>
    <t xml:space="preserve">Ценовое предложение  №3   
</t>
  </si>
  <si>
    <t>«___» ___________ 2026 г.</t>
  </si>
  <si>
    <t>«____»___________ 2026 г.</t>
  </si>
  <si>
    <t>Сейф-термостат</t>
  </si>
  <si>
    <t>Холодильник фармацевтический с морозильной камерой до – 20C</t>
  </si>
  <si>
    <t xml:space="preserve">Расчет цены контракта на поставку  холодильника фармацевтический с морозильной камерой и сейфа-термостат для нужд ГБОУ школа № 459 Пушкинского района в 2026 году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</si>
</sst>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2" fontId="5" fillId="0" borderId="1" xfId="0" applyNumberFormat="1" applyFont="1" applyBorder="1" applyAlignment="1">
      <alignment horizontal="right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/>
    <xf numFmtId="0" fontId="10" fillId="0" borderId="0" xfId="0" applyFont="1" applyBorder="1" applyAlignment="1">
      <alignment horizontal="left" vertical="center" wrapText="1"/>
    </xf>
    <xf numFmtId="0" fontId="11" fillId="0" borderId="0" xfId="0" applyFont="1"/>
    <xf numFmtId="0" fontId="12" fillId="0" borderId="0" xfId="0" applyFont="1"/>
    <xf numFmtId="0" fontId="10" fillId="0" borderId="0" xfId="0" applyFont="1"/>
    <xf numFmtId="0" fontId="12" fillId="0" borderId="0" xfId="0" applyFont="1" applyAlignment="1">
      <alignment wrapText="1"/>
    </xf>
    <xf numFmtId="0" fontId="10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shrinkToFit="1"/>
    </xf>
    <xf numFmtId="0" fontId="7" fillId="2" borderId="2" xfId="0" applyNumberFormat="1" applyFont="1" applyFill="1" applyBorder="1" applyAlignment="1">
      <alignment horizontal="center" vertical="center" shrinkToFi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/>
    </xf>
    <xf numFmtId="4" fontId="6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/>
    <xf numFmtId="2" fontId="10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Fill="1"/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Fill="1"/>
    <xf numFmtId="0" fontId="11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justify"/>
    </xf>
    <xf numFmtId="0" fontId="12" fillId="0" borderId="0" xfId="0" applyFont="1" applyFill="1" applyAlignment="1"/>
    <xf numFmtId="14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top" wrapText="1"/>
    </xf>
    <xf numFmtId="0" fontId="10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4" fontId="13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view="pageBreakPreview" zoomScaleNormal="100" zoomScaleSheetLayoutView="100" workbookViewId="0">
      <selection activeCell="C30" sqref="C30"/>
    </sheetView>
  </sheetViews>
  <sheetFormatPr defaultRowHeight="12" x14ac:dyDescent="0.2"/>
  <cols>
    <col min="1" max="1" width="4.140625" style="4" customWidth="1"/>
    <col min="2" max="2" width="34.5703125" style="4" customWidth="1"/>
    <col min="3" max="3" width="15.85546875" style="4" customWidth="1"/>
    <col min="4" max="4" width="6.140625" style="4" customWidth="1"/>
    <col min="5" max="5" width="7.42578125" style="4" customWidth="1"/>
    <col min="6" max="8" width="11.140625" style="4" customWidth="1"/>
    <col min="9" max="9" width="11.42578125" style="4" customWidth="1"/>
    <col min="10" max="10" width="11.7109375" style="4" customWidth="1"/>
    <col min="11" max="11" width="11.85546875" style="4" customWidth="1"/>
    <col min="12" max="12" width="7.7109375" style="4" customWidth="1"/>
    <col min="13" max="13" width="10.5703125" style="4" customWidth="1"/>
    <col min="14" max="15" width="11.5703125" style="4" customWidth="1"/>
    <col min="16" max="16" width="6.5703125" style="4" customWidth="1"/>
    <col min="17" max="17" width="9.28515625" style="4" customWidth="1"/>
    <col min="18" max="18" width="12.28515625" style="4" customWidth="1"/>
    <col min="19" max="16384" width="9.140625" style="4"/>
  </cols>
  <sheetData>
    <row r="1" spans="1:18" x14ac:dyDescent="0.2">
      <c r="B1" s="5"/>
      <c r="K1" s="6"/>
    </row>
    <row r="2" spans="1:18" x14ac:dyDescent="0.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7"/>
      <c r="O2" s="7"/>
    </row>
    <row r="3" spans="1:18" x14ac:dyDescent="0.2">
      <c r="A3" s="7"/>
      <c r="B3" s="8" t="s">
        <v>0</v>
      </c>
      <c r="C3" s="9"/>
      <c r="D3" s="9"/>
      <c r="E3" s="7"/>
      <c r="F3" s="7"/>
      <c r="G3" s="7"/>
      <c r="H3" s="7"/>
      <c r="I3" s="7"/>
      <c r="J3" s="7"/>
      <c r="K3" s="32" t="s">
        <v>1</v>
      </c>
      <c r="L3" s="32"/>
      <c r="M3" s="32"/>
      <c r="N3" s="32"/>
      <c r="O3" s="9"/>
      <c r="P3" s="9"/>
      <c r="Q3" s="9"/>
      <c r="R3" s="9"/>
    </row>
    <row r="4" spans="1:18" x14ac:dyDescent="0.2">
      <c r="A4" s="7"/>
      <c r="B4" s="10" t="s">
        <v>27</v>
      </c>
      <c r="C4" s="9"/>
      <c r="D4" s="9"/>
      <c r="E4" s="7"/>
      <c r="F4" s="7"/>
      <c r="G4" s="7"/>
      <c r="H4" s="7"/>
      <c r="I4" s="7"/>
      <c r="J4" s="7"/>
      <c r="K4" s="30" t="s">
        <v>13</v>
      </c>
      <c r="L4" s="30"/>
      <c r="M4" s="30"/>
      <c r="N4" s="30"/>
      <c r="O4" s="9"/>
      <c r="P4" s="9"/>
      <c r="Q4" s="9"/>
      <c r="R4" s="9"/>
    </row>
    <row r="5" spans="1:18" x14ac:dyDescent="0.2">
      <c r="A5" s="7"/>
      <c r="B5" s="10" t="s">
        <v>2</v>
      </c>
      <c r="C5" s="9"/>
      <c r="D5" s="9"/>
      <c r="E5" s="7"/>
      <c r="F5" s="7"/>
      <c r="G5" s="7"/>
      <c r="H5" s="7"/>
      <c r="I5" s="7"/>
      <c r="J5" s="7"/>
      <c r="K5" s="30" t="s">
        <v>8</v>
      </c>
      <c r="L5" s="30"/>
      <c r="M5" s="30"/>
      <c r="N5" s="30"/>
      <c r="O5" s="9"/>
      <c r="P5" s="9"/>
      <c r="Q5" s="9"/>
      <c r="R5" s="9"/>
    </row>
    <row r="6" spans="1:18" x14ac:dyDescent="0.2">
      <c r="A6" s="7"/>
      <c r="B6" s="10" t="s">
        <v>3</v>
      </c>
      <c r="C6" s="9"/>
      <c r="D6" s="9"/>
      <c r="E6" s="7"/>
      <c r="F6" s="7"/>
      <c r="G6" s="7"/>
      <c r="H6" s="7"/>
      <c r="I6" s="7"/>
      <c r="J6" s="7"/>
      <c r="K6" s="30"/>
      <c r="L6" s="30"/>
      <c r="M6" s="30"/>
      <c r="N6" s="30"/>
      <c r="O6" s="9"/>
      <c r="P6" s="9"/>
      <c r="Q6" s="9"/>
      <c r="R6" s="9"/>
    </row>
    <row r="7" spans="1:18" x14ac:dyDescent="0.2">
      <c r="A7" s="7"/>
      <c r="B7" s="10" t="s">
        <v>23</v>
      </c>
      <c r="C7" s="9"/>
      <c r="D7" s="9"/>
      <c r="E7" s="7"/>
      <c r="F7" s="7"/>
      <c r="G7" s="7"/>
      <c r="H7" s="7"/>
      <c r="I7" s="7"/>
      <c r="J7" s="7"/>
      <c r="K7" s="30" t="s">
        <v>14</v>
      </c>
      <c r="L7" s="30"/>
      <c r="M7" s="30"/>
      <c r="N7" s="30"/>
      <c r="O7" s="9"/>
      <c r="P7" s="9"/>
      <c r="Q7" s="9"/>
      <c r="R7" s="9"/>
    </row>
    <row r="8" spans="1:18" x14ac:dyDescent="0.2">
      <c r="A8" s="7"/>
      <c r="B8" s="10" t="s">
        <v>31</v>
      </c>
      <c r="C8" s="9"/>
      <c r="D8" s="9"/>
      <c r="E8" s="7"/>
      <c r="F8" s="7"/>
      <c r="G8" s="7"/>
      <c r="H8" s="7"/>
      <c r="I8" s="7"/>
      <c r="J8" s="7"/>
      <c r="K8" s="30" t="s">
        <v>32</v>
      </c>
      <c r="L8" s="30"/>
      <c r="M8" s="30"/>
      <c r="N8" s="30"/>
      <c r="O8" s="9"/>
      <c r="P8" s="9"/>
      <c r="Q8" s="9"/>
      <c r="R8" s="9"/>
    </row>
    <row r="9" spans="1:18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9"/>
      <c r="Q9" s="9"/>
      <c r="R9" s="9"/>
    </row>
    <row r="10" spans="1:18" x14ac:dyDescent="0.2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9"/>
      <c r="Q10" s="9"/>
      <c r="R10" s="9"/>
    </row>
    <row r="11" spans="1:18" x14ac:dyDescent="0.2">
      <c r="A11" s="38" t="s">
        <v>35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11"/>
      <c r="Q11" s="11"/>
      <c r="R11" s="11"/>
    </row>
    <row r="12" spans="1:18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x14ac:dyDescent="0.2">
      <c r="A13" s="34" t="s">
        <v>4</v>
      </c>
      <c r="B13" s="35" t="s">
        <v>24</v>
      </c>
      <c r="C13" s="35" t="s">
        <v>20</v>
      </c>
      <c r="D13" s="35" t="s">
        <v>5</v>
      </c>
      <c r="E13" s="35" t="s">
        <v>6</v>
      </c>
      <c r="F13" s="46" t="s">
        <v>7</v>
      </c>
      <c r="G13" s="46"/>
      <c r="H13" s="46"/>
      <c r="I13" s="46"/>
      <c r="J13" s="46"/>
      <c r="K13" s="36" t="s">
        <v>15</v>
      </c>
      <c r="L13" s="37" t="s">
        <v>16</v>
      </c>
      <c r="M13" s="37" t="s">
        <v>17</v>
      </c>
      <c r="N13" s="37" t="s">
        <v>25</v>
      </c>
      <c r="O13" s="37" t="s">
        <v>18</v>
      </c>
      <c r="P13" s="40"/>
      <c r="Q13" s="40"/>
      <c r="R13" s="9"/>
    </row>
    <row r="14" spans="1:18" x14ac:dyDescent="0.2">
      <c r="A14" s="34"/>
      <c r="B14" s="35"/>
      <c r="C14" s="35"/>
      <c r="D14" s="35"/>
      <c r="E14" s="35"/>
      <c r="F14" s="46"/>
      <c r="G14" s="46"/>
      <c r="H14" s="46"/>
      <c r="I14" s="46"/>
      <c r="J14" s="46"/>
      <c r="K14" s="36"/>
      <c r="L14" s="37"/>
      <c r="M14" s="37"/>
      <c r="N14" s="37"/>
      <c r="O14" s="37"/>
      <c r="P14" s="40"/>
      <c r="Q14" s="40"/>
      <c r="R14" s="9"/>
    </row>
    <row r="15" spans="1:18" x14ac:dyDescent="0.2">
      <c r="A15" s="34"/>
      <c r="B15" s="35"/>
      <c r="C15" s="35"/>
      <c r="D15" s="35"/>
      <c r="E15" s="35"/>
      <c r="F15" s="39" t="s">
        <v>28</v>
      </c>
      <c r="G15" s="39" t="s">
        <v>29</v>
      </c>
      <c r="H15" s="39" t="s">
        <v>30</v>
      </c>
      <c r="I15" s="45" t="s">
        <v>19</v>
      </c>
      <c r="J15" s="45" t="s">
        <v>9</v>
      </c>
      <c r="K15" s="36"/>
      <c r="L15" s="37"/>
      <c r="M15" s="37"/>
      <c r="N15" s="37"/>
      <c r="O15" s="37"/>
      <c r="P15" s="40"/>
      <c r="Q15" s="40"/>
      <c r="R15" s="9"/>
    </row>
    <row r="16" spans="1:18" ht="24" customHeight="1" x14ac:dyDescent="0.2">
      <c r="A16" s="34"/>
      <c r="B16" s="35"/>
      <c r="C16" s="35"/>
      <c r="D16" s="35"/>
      <c r="E16" s="35"/>
      <c r="F16" s="39"/>
      <c r="G16" s="39"/>
      <c r="H16" s="39"/>
      <c r="I16" s="45"/>
      <c r="J16" s="45"/>
      <c r="K16" s="36"/>
      <c r="L16" s="37"/>
      <c r="M16" s="37"/>
      <c r="N16" s="37"/>
      <c r="O16" s="37"/>
      <c r="P16" s="40"/>
      <c r="Q16" s="40"/>
      <c r="R16" s="9"/>
    </row>
    <row r="17" spans="1:17" x14ac:dyDescent="0.2">
      <c r="A17" s="12">
        <v>1</v>
      </c>
      <c r="B17" s="13">
        <v>2</v>
      </c>
      <c r="C17" s="14">
        <v>3</v>
      </c>
      <c r="D17" s="14">
        <v>4</v>
      </c>
      <c r="E17" s="15">
        <v>5</v>
      </c>
      <c r="F17" s="16">
        <v>6</v>
      </c>
      <c r="G17" s="16">
        <v>7</v>
      </c>
      <c r="H17" s="16">
        <v>8</v>
      </c>
      <c r="I17" s="17">
        <v>9</v>
      </c>
      <c r="J17" s="16">
        <v>10</v>
      </c>
      <c r="K17" s="17">
        <v>11</v>
      </c>
      <c r="L17" s="18">
        <v>12</v>
      </c>
      <c r="M17" s="18">
        <v>13</v>
      </c>
      <c r="N17" s="18">
        <v>14</v>
      </c>
      <c r="O17" s="18">
        <v>15</v>
      </c>
      <c r="P17" s="19"/>
      <c r="Q17" s="20"/>
    </row>
    <row r="18" spans="1:17" ht="24" x14ac:dyDescent="0.2">
      <c r="A18" s="28">
        <v>1</v>
      </c>
      <c r="B18" s="29" t="s">
        <v>34</v>
      </c>
      <c r="C18" s="48"/>
      <c r="D18" s="26" t="s">
        <v>22</v>
      </c>
      <c r="E18" s="49">
        <v>1</v>
      </c>
      <c r="F18" s="22">
        <v>86000</v>
      </c>
      <c r="G18" s="50">
        <v>83000</v>
      </c>
      <c r="H18" s="50">
        <v>89500</v>
      </c>
      <c r="I18" s="51"/>
      <c r="J18" s="50"/>
      <c r="K18" s="22">
        <f t="shared" ref="K18" si="0">MIN(F18:H18)</f>
        <v>83000</v>
      </c>
      <c r="L18" s="21" t="s">
        <v>12</v>
      </c>
      <c r="M18" s="21" t="s">
        <v>12</v>
      </c>
      <c r="N18" s="23">
        <f t="shared" ref="N18" si="1">MIN(F18:M18)</f>
        <v>83000</v>
      </c>
      <c r="O18" s="23">
        <f t="shared" ref="O18" si="2">N18*E18</f>
        <v>83000</v>
      </c>
      <c r="P18" s="19"/>
      <c r="Q18" s="20"/>
    </row>
    <row r="19" spans="1:17" ht="12.75" x14ac:dyDescent="0.2">
      <c r="A19" s="28">
        <v>2</v>
      </c>
      <c r="B19" s="29" t="s">
        <v>33</v>
      </c>
      <c r="C19" s="48"/>
      <c r="D19" s="26" t="s">
        <v>22</v>
      </c>
      <c r="E19" s="27">
        <v>1</v>
      </c>
      <c r="F19" s="22">
        <v>275000</v>
      </c>
      <c r="G19" s="50">
        <v>330000</v>
      </c>
      <c r="H19" s="50">
        <v>375000</v>
      </c>
      <c r="I19" s="51"/>
      <c r="J19" s="50"/>
      <c r="K19" s="22">
        <f t="shared" ref="K19" si="3">MIN(F19:H19)</f>
        <v>275000</v>
      </c>
      <c r="L19" s="21" t="s">
        <v>12</v>
      </c>
      <c r="M19" s="21" t="s">
        <v>12</v>
      </c>
      <c r="N19" s="23">
        <f t="shared" ref="N19" si="4">MIN(F19:M19)</f>
        <v>275000</v>
      </c>
      <c r="O19" s="23">
        <f t="shared" ref="O19" si="5">N19*E19</f>
        <v>275000</v>
      </c>
      <c r="P19" s="19"/>
      <c r="Q19" s="20"/>
    </row>
    <row r="20" spans="1:17" x14ac:dyDescent="0.2">
      <c r="A20" s="52" t="s">
        <v>10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3">
        <f>SUM(O18:O19)</f>
        <v>358000</v>
      </c>
      <c r="P20" s="24"/>
      <c r="Q20" s="25"/>
    </row>
    <row r="21" spans="1:17" ht="47.25" customHeight="1" x14ac:dyDescent="0.2">
      <c r="A21" s="47" t="s">
        <v>21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</row>
    <row r="22" spans="1:17" x14ac:dyDescent="0.2">
      <c r="A22" s="41" t="s">
        <v>26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</row>
    <row r="23" spans="1:17" x14ac:dyDescent="0.2">
      <c r="A23" s="43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</row>
  </sheetData>
  <mergeCells count="31">
    <mergeCell ref="P13:P16"/>
    <mergeCell ref="Q13:Q16"/>
    <mergeCell ref="A22:O22"/>
    <mergeCell ref="A23:O23"/>
    <mergeCell ref="F15:F16"/>
    <mergeCell ref="I15:I16"/>
    <mergeCell ref="J15:J16"/>
    <mergeCell ref="F13:J14"/>
    <mergeCell ref="A21:O21"/>
    <mergeCell ref="M13:M16"/>
    <mergeCell ref="A20:N20"/>
    <mergeCell ref="A10:O10"/>
    <mergeCell ref="A13:A16"/>
    <mergeCell ref="B13:B16"/>
    <mergeCell ref="C13:C16"/>
    <mergeCell ref="E13:E16"/>
    <mergeCell ref="K13:K16"/>
    <mergeCell ref="L13:L16"/>
    <mergeCell ref="A11:O11"/>
    <mergeCell ref="G15:G16"/>
    <mergeCell ref="H15:H16"/>
    <mergeCell ref="N13:N16"/>
    <mergeCell ref="O13:O16"/>
    <mergeCell ref="D13:D16"/>
    <mergeCell ref="K5:N5"/>
    <mergeCell ref="K6:N6"/>
    <mergeCell ref="K7:N7"/>
    <mergeCell ref="K8:N8"/>
    <mergeCell ref="A2:M2"/>
    <mergeCell ref="K3:N3"/>
    <mergeCell ref="K4:N4"/>
  </mergeCells>
  <pageMargins left="0.23622047244094491" right="3.937007874015748E-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" t="s">
        <v>11</v>
      </c>
    </row>
    <row r="7" spans="1:1" ht="15.75" x14ac:dyDescent="0.25">
      <c r="A7" s="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2"/>
  <sheetViews>
    <sheetView workbookViewId="0">
      <selection activeCell="B1" sqref="B1:B12"/>
    </sheetView>
  </sheetViews>
  <sheetFormatPr defaultRowHeight="15" x14ac:dyDescent="0.25"/>
  <cols>
    <col min="2" max="2" width="9.140625" customWidth="1"/>
  </cols>
  <sheetData>
    <row r="1" spans="2:2" x14ac:dyDescent="0.25">
      <c r="B1" s="3" t="e">
        <f>A1*#REF!</f>
        <v>#REF!</v>
      </c>
    </row>
    <row r="2" spans="2:2" x14ac:dyDescent="0.25">
      <c r="B2" s="3" t="e">
        <f t="shared" ref="B2" si="0">A2*#REF!</f>
        <v>#REF!</v>
      </c>
    </row>
    <row r="3" spans="2:2" x14ac:dyDescent="0.25">
      <c r="B3" s="3" t="e">
        <f t="shared" ref="B3" si="1">A3*#REF!</f>
        <v>#REF!</v>
      </c>
    </row>
    <row r="4" spans="2:2" x14ac:dyDescent="0.25">
      <c r="B4" s="3" t="e">
        <f t="shared" ref="B4" si="2">A4*#REF!</f>
        <v>#REF!</v>
      </c>
    </row>
    <row r="5" spans="2:2" x14ac:dyDescent="0.25">
      <c r="B5" s="3" t="e">
        <f t="shared" ref="B5" si="3">A5*#REF!</f>
        <v>#REF!</v>
      </c>
    </row>
    <row r="6" spans="2:2" x14ac:dyDescent="0.25">
      <c r="B6" s="3" t="e">
        <f t="shared" ref="B6" si="4">A6*#REF!</f>
        <v>#REF!</v>
      </c>
    </row>
    <row r="7" spans="2:2" x14ac:dyDescent="0.25">
      <c r="B7" s="3" t="e">
        <f t="shared" ref="B7" si="5">A7*#REF!</f>
        <v>#REF!</v>
      </c>
    </row>
    <row r="8" spans="2:2" x14ac:dyDescent="0.25">
      <c r="B8" s="3" t="e">
        <f t="shared" ref="B8" si="6">A8*#REF!</f>
        <v>#REF!</v>
      </c>
    </row>
    <row r="9" spans="2:2" x14ac:dyDescent="0.25">
      <c r="B9" s="3" t="e">
        <f t="shared" ref="B9" si="7">A9*#REF!</f>
        <v>#REF!</v>
      </c>
    </row>
    <row r="10" spans="2:2" x14ac:dyDescent="0.25">
      <c r="B10" s="3" t="e">
        <f t="shared" ref="B10" si="8">A10*#REF!</f>
        <v>#REF!</v>
      </c>
    </row>
    <row r="11" spans="2:2" x14ac:dyDescent="0.25">
      <c r="B11" s="3" t="e">
        <f t="shared" ref="B11" si="9">A11*#REF!</f>
        <v>#REF!</v>
      </c>
    </row>
    <row r="12" spans="2:2" x14ac:dyDescent="0.25">
      <c r="B12" s="3" t="e">
        <f t="shared" ref="B12" si="10">A12*#REF!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Лист2</vt:lpstr>
      <vt:lpstr>Лист3</vt:lpstr>
      <vt:lpstr>Лист1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2026-05-07T15:11:47Z</dcterms:modified>
</cp:coreProperties>
</file>