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O16" i="1" l="1"/>
  <c r="O12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<sst xmlns="http://schemas.openxmlformats.org/spreadsheetml/2006/main" count="26" uniqueCount="26">
  <si>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</si>
  <si>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</si>
  <si>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</si>
  <si>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</si>
  <si>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</si>
  <si>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</si>
  <si>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</si>
  <si>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</si>
  <si>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</si>
  <si>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</si>
  <si>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</si>
  <si>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</si>
  <si>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</si>
  <si>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</si>
  <si>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</si>
  <si>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</si>
  <si>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</si>
  <si>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</si>
  <si>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</si>
  <si>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</si>
  <si>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</si>
  <si>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</si>
  <si>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</si>
  <si>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</si>
  <si>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</si>
  <si>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57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</si>
</sst>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90" zoomScaleNormal="90" workbookViewId="0">
      <selection activeCell="R13" sqref="R13"/>
    </sheetView>
  </sheetViews>
  <sheetFormatPr defaultRowHeight="15" x14ac:dyDescent="0.25"/>
  <cols>
    <col min="1" max="1" width="3.85546875" style="11" customWidth="1"/>
    <col min="2" max="2" width="49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0"/>
      <c r="J2" s="10"/>
      <c r="K2" s="10"/>
      <c r="L2" s="10"/>
      <c r="M2" s="10"/>
      <c r="N2" s="10"/>
    </row>
    <row r="3" spans="1:15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x14ac:dyDescent="0.25">
      <c r="A4" s="32" t="s">
        <v>9</v>
      </c>
      <c r="B4" s="32"/>
      <c r="C4" s="32"/>
      <c r="D4" s="32"/>
      <c r="E4" s="32"/>
      <c r="F4" s="32"/>
      <c r="G4" s="32"/>
      <c r="H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5" x14ac:dyDescent="0.25">
      <c r="B7" s="32" t="s">
        <v>25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8.5" customHeight="1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2"/>
      <c r="J10" s="12"/>
      <c r="K10" s="12"/>
      <c r="L10" s="12"/>
      <c r="M10" s="12"/>
    </row>
    <row r="11" spans="1:15" s="10" customFormat="1" ht="118.5" customHeight="1" thickBot="1" x14ac:dyDescent="0.3">
      <c r="A11" s="13" t="s">
        <v>4</v>
      </c>
      <c r="B11" s="14" t="s">
        <v>8</v>
      </c>
      <c r="C11" s="15" t="s">
        <v>16</v>
      </c>
      <c r="D11" s="15" t="s">
        <v>17</v>
      </c>
      <c r="E11" s="15" t="s">
        <v>18</v>
      </c>
      <c r="F11" s="15" t="s">
        <v>19</v>
      </c>
      <c r="G11" s="16" t="s">
        <v>3</v>
      </c>
      <c r="H11" s="17" t="s">
        <v>2</v>
      </c>
      <c r="I11" s="16" t="s">
        <v>20</v>
      </c>
      <c r="J11" s="16" t="s">
        <v>21</v>
      </c>
      <c r="K11" s="16" t="s">
        <v>23</v>
      </c>
      <c r="L11" s="16" t="s">
        <v>22</v>
      </c>
      <c r="M11" s="16" t="s">
        <v>6</v>
      </c>
    </row>
    <row r="12" spans="1:15" ht="39" thickBot="1" x14ac:dyDescent="0.3">
      <c r="A12" s="12">
        <v>1</v>
      </c>
      <c r="B12" s="29" t="s">
        <v>10</v>
      </c>
      <c r="C12" s="18">
        <v>815.36</v>
      </c>
      <c r="D12" s="19">
        <v>856.13</v>
      </c>
      <c r="E12" s="19">
        <v>880.59</v>
      </c>
      <c r="F12" s="20">
        <f t="shared" ref="F12:F17" si="0">AVERAGE(C12:E12)</f>
        <v>850.69</v>
      </c>
      <c r="G12" s="20">
        <f t="shared" ref="G12:G17" si="1">STDEV(C12:E12)</f>
        <v>32.950000000000003</v>
      </c>
      <c r="H12" s="21">
        <f t="shared" ref="H12:H15" si="2">G12/F12*100</f>
        <v>3.87</v>
      </c>
      <c r="I12" s="22">
        <v>815.36</v>
      </c>
      <c r="J12" s="23">
        <v>4</v>
      </c>
      <c r="K12" s="23">
        <f>I12*J12</f>
        <v>3261.44</v>
      </c>
      <c r="L12" s="20">
        <v>4</v>
      </c>
      <c r="M12" s="20">
        <f>K12*L12</f>
        <v>13045.76</v>
      </c>
      <c r="O12" s="30">
        <f>M12+M14+M16</f>
        <v>28647.64</v>
      </c>
    </row>
    <row r="13" spans="1:15" ht="39" thickBot="1" x14ac:dyDescent="0.3">
      <c r="A13" s="12">
        <v>2</v>
      </c>
      <c r="B13" s="29" t="s">
        <v>11</v>
      </c>
      <c r="C13" s="24">
        <v>847.97</v>
      </c>
      <c r="D13" s="25">
        <v>890.37</v>
      </c>
      <c r="E13" s="25">
        <v>915.81</v>
      </c>
      <c r="F13" s="20">
        <f t="shared" si="0"/>
        <v>884.72</v>
      </c>
      <c r="G13" s="20">
        <f t="shared" si="1"/>
        <v>34.270000000000003</v>
      </c>
      <c r="H13" s="21">
        <f t="shared" si="2"/>
        <v>3.87</v>
      </c>
      <c r="I13" s="26">
        <v>847.97</v>
      </c>
      <c r="J13" s="27">
        <v>4</v>
      </c>
      <c r="K13" s="23">
        <f t="shared" ref="K13:K17" si="3">I13*J13</f>
        <v>3391.88</v>
      </c>
      <c r="L13" s="20">
        <v>4</v>
      </c>
      <c r="M13" s="20">
        <f t="shared" ref="M13:M17" si="4">K13*L13</f>
        <v>13567.52</v>
      </c>
    </row>
    <row r="14" spans="1:15" ht="26.25" thickBot="1" x14ac:dyDescent="0.3">
      <c r="A14" s="12">
        <v>3</v>
      </c>
      <c r="B14" s="29" t="s">
        <v>12</v>
      </c>
      <c r="C14" s="24">
        <v>1089.52</v>
      </c>
      <c r="D14" s="25">
        <v>1144</v>
      </c>
      <c r="E14" s="25">
        <v>1176.68</v>
      </c>
      <c r="F14" s="20">
        <f t="shared" si="0"/>
        <v>1136.73</v>
      </c>
      <c r="G14" s="20">
        <f t="shared" si="1"/>
        <v>44.03</v>
      </c>
      <c r="H14" s="21">
        <f t="shared" si="2"/>
        <v>3.87</v>
      </c>
      <c r="I14" s="26">
        <v>1089.52</v>
      </c>
      <c r="J14" s="27">
        <v>4</v>
      </c>
      <c r="K14" s="23">
        <f t="shared" si="3"/>
        <v>4358.08</v>
      </c>
      <c r="L14" s="20">
        <v>1</v>
      </c>
      <c r="M14" s="20">
        <f t="shared" si="4"/>
        <v>4358.08</v>
      </c>
    </row>
    <row r="15" spans="1:15" ht="26.25" thickBot="1" x14ac:dyDescent="0.3">
      <c r="A15" s="12">
        <v>4</v>
      </c>
      <c r="B15" s="29" t="s">
        <v>13</v>
      </c>
      <c r="C15" s="24">
        <v>1133.0999999999999</v>
      </c>
      <c r="D15" s="25">
        <v>1189.76</v>
      </c>
      <c r="E15" s="25">
        <v>1223.75</v>
      </c>
      <c r="F15" s="20">
        <f t="shared" si="0"/>
        <v>1182.2</v>
      </c>
      <c r="G15" s="20">
        <f t="shared" si="1"/>
        <v>45.8</v>
      </c>
      <c r="H15" s="21">
        <f t="shared" si="2"/>
        <v>3.87</v>
      </c>
      <c r="I15" s="26">
        <v>1133.0999999999999</v>
      </c>
      <c r="J15" s="23">
        <v>4</v>
      </c>
      <c r="K15" s="23">
        <f t="shared" si="3"/>
        <v>4532.3999999999996</v>
      </c>
      <c r="L15" s="20">
        <v>1</v>
      </c>
      <c r="M15" s="20">
        <f t="shared" si="4"/>
        <v>4532.3999999999996</v>
      </c>
    </row>
    <row r="16" spans="1:15" ht="51.75" thickBot="1" x14ac:dyDescent="0.3">
      <c r="A16" s="12">
        <v>5</v>
      </c>
      <c r="B16" s="29" t="s">
        <v>14</v>
      </c>
      <c r="C16" s="24">
        <v>5621.9</v>
      </c>
      <c r="D16" s="25">
        <v>5903</v>
      </c>
      <c r="E16" s="25">
        <v>6071.65</v>
      </c>
      <c r="F16" s="20">
        <f t="shared" si="0"/>
        <v>5865.52</v>
      </c>
      <c r="G16" s="20">
        <f t="shared" si="1"/>
        <v>227.21</v>
      </c>
      <c r="H16" s="21">
        <f t="shared" ref="H16:H17" si="5">G16/F16*100</f>
        <v>3.87</v>
      </c>
      <c r="I16" s="26">
        <v>5621.9</v>
      </c>
      <c r="J16" s="23">
        <v>1</v>
      </c>
      <c r="K16" s="23">
        <f t="shared" si="3"/>
        <v>5621.9</v>
      </c>
      <c r="L16" s="20">
        <v>2</v>
      </c>
      <c r="M16" s="20">
        <f t="shared" si="4"/>
        <v>11243.8</v>
      </c>
      <c r="O16" s="30">
        <f>M13+M15+M17</f>
        <v>29793.48</v>
      </c>
    </row>
    <row r="17" spans="1:13" ht="51.75" thickBot="1" x14ac:dyDescent="0.3">
      <c r="A17" s="12">
        <v>6</v>
      </c>
      <c r="B17" s="29" t="s">
        <v>15</v>
      </c>
      <c r="C17" s="24">
        <v>5846.78</v>
      </c>
      <c r="D17" s="25">
        <v>6139.11</v>
      </c>
      <c r="E17" s="25">
        <v>6314.52</v>
      </c>
      <c r="F17" s="20">
        <f t="shared" si="0"/>
        <v>6100.14</v>
      </c>
      <c r="G17" s="20">
        <f t="shared" si="1"/>
        <v>236.29</v>
      </c>
      <c r="H17" s="21">
        <f t="shared" si="5"/>
        <v>3.87</v>
      </c>
      <c r="I17" s="26">
        <v>5846.78</v>
      </c>
      <c r="J17" s="23">
        <v>1</v>
      </c>
      <c r="K17" s="23">
        <f t="shared" si="3"/>
        <v>5846.78</v>
      </c>
      <c r="L17" s="20">
        <v>2</v>
      </c>
      <c r="M17" s="20">
        <f t="shared" si="4"/>
        <v>11693.56</v>
      </c>
    </row>
    <row r="18" spans="1:13" x14ac:dyDescent="0.25">
      <c r="L18" s="10" t="s">
        <v>24</v>
      </c>
      <c r="M18" s="28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2026-05-07T07:34:08Z</dcterms:modified>
</cp:coreProperties>
</file>