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D16" i="1"/>
  <c r="E16" i="1"/>
  <c r="C16" i="1"/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<sst xmlns="http://schemas.openxmlformats.org/spreadsheetml/2006/main" count="23" uniqueCount="23">
  <si>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</si>
  <si>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</si>
  <si>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</si>
  <si>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</si>
  <si>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</si>
  <si>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</si>
  <si>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</si>
  <si>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</si>
  <si>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</si>
  <si>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</si>
  <si>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</si>
  <si>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</si>
  <si>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</si>
  <si>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</si>
  <si>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</si>
  <si>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</si>
  <si>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</si>
  <si>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</si>
  <si>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</si>
  <si>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</si>
  <si>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</si>
  <si>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</si>
  <si>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 xml:space="preserve">Учреждение:  Государственное бюджетное общеобразовательное учреждение средняя общеобразовательная школа №88 Калининского района Санкт-Петербурга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</si>
</sst>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C12" sqref="C1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38">
        <v>7864.48</v>
      </c>
      <c r="D12" s="21">
        <v>8015.72</v>
      </c>
      <c r="E12" s="22">
        <v>7940.1</v>
      </c>
      <c r="F12" s="15"/>
      <c r="G12" s="15"/>
      <c r="H12" s="15">
        <f>AVERAGE(C12:G12)</f>
        <v>7940.1</v>
      </c>
      <c r="I12" s="15">
        <f t="shared" ref="I12" si="0">STDEV(C12:G12)</f>
        <v>75.62</v>
      </c>
      <c r="J12" s="16">
        <f t="shared" ref="J12:J15" si="1">I12/H12*100</f>
        <v>0.95</v>
      </c>
      <c r="K12" s="18">
        <v>4</v>
      </c>
      <c r="L12" s="20">
        <f>C12</f>
        <v>7864.48</v>
      </c>
      <c r="M12" s="15">
        <f>K12*L12</f>
        <v>31457.919999999998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8179.06</v>
      </c>
      <c r="D14" s="21">
        <v>8496.66</v>
      </c>
      <c r="E14" s="22">
        <v>8337.11</v>
      </c>
      <c r="F14" s="15"/>
      <c r="G14" s="15"/>
      <c r="H14" s="15">
        <f t="shared" ref="H14:H15" si="6">AVERAGE(C14:G14)</f>
        <v>8337.61</v>
      </c>
      <c r="I14" s="15">
        <f t="shared" ref="I14:I15" si="7">STDEV(C14:G14)</f>
        <v>158.80000000000001</v>
      </c>
      <c r="J14" s="16">
        <f t="shared" si="1"/>
        <v>1.9</v>
      </c>
      <c r="K14" s="19">
        <v>4</v>
      </c>
      <c r="L14" s="20">
        <f t="shared" si="4"/>
        <v>8179.06</v>
      </c>
      <c r="M14" s="15">
        <f t="shared" si="5"/>
        <v>32716.240000000002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25972.63</v>
      </c>
      <c r="D16" s="29">
        <f t="shared" ref="D16:E16" si="8">SUM(D12:D15)</f>
        <v>26731.63</v>
      </c>
      <c r="E16" s="29">
        <f t="shared" si="8"/>
        <v>26350.91</v>
      </c>
      <c r="M16" s="30">
        <f>SUM(M12:M15)</f>
        <v>103890.52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Мороз Ирина Александровна</cp:lastModifiedBy>
  <cp:lastPrinted>2017-04-26T13:19:09Z</cp:lastPrinted>
  <dcterms:created xsi:type="dcterms:W3CDTF">2014-02-20T07:55:18Z</dcterms:created>
  <dcterms:modified xsi:type="dcterms:W3CDTF">2026-05-07T11:57:52Z</dcterms:modified>
</cp:coreProperties>
</file>