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Сергеев А.П\Закупки 44-ФЗ на 2026 год\Электронный магазин\Летний лагерь\"/>
    </mc:Choice>
  </mc:AlternateContent>
  <bookViews>
    <workbookView xWindow="0" yWindow="0" windowWidth="23040" windowHeight="8808"/>
  </bookViews>
  <sheets>
    <sheet name="Лист1" sheetId="1" r:id="rId1"/>
  </sheets>
  <definedNames>
    <definedName name="_xlnm.Print_Area" localSheetId="0">Лист1!$A$1:$M$24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L17" i="1" s="1"/>
  <c r="M17" i="1" l="1"/>
  <c r="M18" i="1" l="1"/>
</calcChain>
</file>

<file path=xl/sharedStrings.xml><?xml version="1.0" encoding="utf-8"?>
<sst xmlns="http://schemas.openxmlformats.org/spreadsheetml/2006/main" count="45" uniqueCount="39">
  <si>
    <t>Начальник отдела образования администрации                           Пушкинского района Санкт-Петербурга</t>
  </si>
  <si>
    <t>Количество</t>
  </si>
  <si>
    <t>Коммерческое предложение</t>
  </si>
  <si>
    <t>№ п/п</t>
  </si>
  <si>
    <t>Источник № 1</t>
  </si>
  <si>
    <t>Источник № 2</t>
  </si>
  <si>
    <t>Источник № 3</t>
  </si>
  <si>
    <t>ИТОГО, руб., с учетом НДС</t>
  </si>
  <si>
    <t>1.</t>
  </si>
  <si>
    <t>-</t>
  </si>
  <si>
    <t>Итого, руб., с учетом НДС</t>
  </si>
  <si>
    <t>руб., с учетом НДС</t>
  </si>
  <si>
    <t>Директор ГБОУ школа № 459
Пушкинского района Санкт-Петербурга</t>
  </si>
  <si>
    <t>_______________________ И.Н. Орловская</t>
  </si>
  <si>
    <t>____________________ А.В. Суенкова</t>
  </si>
  <si>
    <t>Расчет составил: Контрактный управляющий ____________________ А.П. Сергеев</t>
  </si>
  <si>
    <t>Наименьшая цена за единицу, руб., с учетом НДС</t>
  </si>
  <si>
    <t>Цена из распоряжения КГЗ № 100-р, руб.</t>
  </si>
  <si>
    <t>Единица измерения</t>
  </si>
  <si>
    <t>Код ОКПД2</t>
  </si>
  <si>
    <t>Компл.</t>
  </si>
  <si>
    <t>СОГЛАСОВАНО:</t>
  </si>
  <si>
    <t>УТВЕРЖДАЮ:</t>
  </si>
  <si>
    <r>
      <t xml:space="preserve">Определение начальной (максимальной) цены контракта проведено на основании метода сопоставимых рыночных цен (анализ рынка), а также нормативного метода,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  </r>
    <r>
      <rPr>
        <b/>
        <sz val="11"/>
        <color theme="1"/>
        <rFont val="Times New Roman"/>
        <family val="1"/>
        <charset val="204"/>
      </rPr>
      <t>В целях соблюдения статьи 34 Бюджетного кодекса РФ, Заказчиком принято решение при расчете цены использовать минимальное ценовое предложение.</t>
    </r>
  </si>
  <si>
    <t>«___» __________________ 2026 г.</t>
  </si>
  <si>
    <t>«___» _______________ 2026 г.</t>
  </si>
  <si>
    <t>Оказание услуг по профилактической дезинфекции: камерное обеззараживание постельных принадлежностей (матрас, подушка, одеяло, наматрасник)</t>
  </si>
  <si>
    <t>№ 411</t>
  </si>
  <si>
    <t>от 24.04.26 г.,</t>
  </si>
  <si>
    <t>№ 219</t>
  </si>
  <si>
    <t>№ 222</t>
  </si>
  <si>
    <t>от 08.04.26 г.,</t>
  </si>
  <si>
    <t>Наименование услуги</t>
  </si>
  <si>
    <t xml:space="preserve">Цена услуги, руб., </t>
  </si>
  <si>
    <t>Цена из реестра контрактов, руб.</t>
  </si>
  <si>
    <t>Наименьшая цена за единицу из столбцов 6-11, руб., с учетом НДС</t>
  </si>
  <si>
    <t>81.29.11.000 — Услуги по дезинфекции, дезинсекции и дератизации</t>
  </si>
  <si>
    <t>Расчет-обоснование цены контракта, заключаемого с единственным поставщиком (подрядчиком, исполнителем), на оказание услуг по камерной дезинфекции 
постельных принадлежностей для нужд ГБОУ школа № 459 Пушкинского района Санкт-Петербурга в 2026 году</t>
  </si>
  <si>
    <t>28.04.2026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</si>
</sst>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0" fontId="10" fillId="0" borderId="0"/>
  </cellStyleXfs>
  <cellXfs count="35">
    <xf numFmtId="0" fontId="0" fillId="0" borderId="0" xfId="0"/>
    <xf numFmtId="164" fontId="2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vertical="center" wrapText="1"/>
    </xf>
    <xf numFmtId="164" fontId="4" fillId="0" borderId="0" xfId="1" applyFont="1" applyFill="1" applyAlignment="1">
      <alignment horizontal="left"/>
    </xf>
    <xf numFmtId="164" fontId="5" fillId="0" borderId="0" xfId="1" applyFont="1" applyFill="1" applyAlignment="1"/>
    <xf numFmtId="164" fontId="5" fillId="0" borderId="0" xfId="1" applyFont="1" applyFill="1" applyAlignment="1">
      <alignment horizontal="center" vertical="top"/>
    </xf>
    <xf numFmtId="0" fontId="6" fillId="0" borderId="0" xfId="0" applyFont="1" applyAlignment="1">
      <alignment horizontal="center"/>
    </xf>
    <xf numFmtId="0" fontId="7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2" fillId="0" borderId="0" xfId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/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64" fontId="2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164" fontId="5" fillId="0" borderId="0" xfId="1" applyFont="1" applyFill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 vertical="top" wrapText="1"/>
    </xf>
  </cellXfs>
  <cellStyles count="3">
    <cellStyle name="Excel Built-in Normal" xfId="1"/>
    <cellStyle name="Обычный" xfId="0" builtinId="0"/>
    <cellStyle name="Обычный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BreakPreview" zoomScaleNormal="100" zoomScaleSheetLayoutView="100" workbookViewId="0">
      <selection activeCell="B25" sqref="B25"/>
    </sheetView>
  </sheetViews>
  <sheetFormatPr defaultRowHeight="14.4" x14ac:dyDescent="0.3"/>
  <cols>
    <col min="1" max="1" width="4.88671875" customWidth="1"/>
    <col min="2" max="2" width="33.88671875" customWidth="1"/>
    <col min="3" max="3" width="9.88671875" customWidth="1"/>
    <col min="4" max="4" width="16.109375" customWidth="1"/>
    <col min="5" max="5" width="11.5546875" customWidth="1"/>
    <col min="6" max="6" width="18" customWidth="1"/>
    <col min="7" max="7" width="18.88671875" customWidth="1"/>
    <col min="8" max="8" width="18.109375" customWidth="1"/>
    <col min="9" max="9" width="12.21875" customWidth="1"/>
    <col min="10" max="11" width="13.77734375" customWidth="1"/>
    <col min="12" max="12" width="15.21875" customWidth="1"/>
    <col min="13" max="13" width="12" customWidth="1"/>
    <col min="15" max="15" width="10.44140625" customWidth="1"/>
    <col min="16" max="16" width="11.33203125" customWidth="1"/>
  </cols>
  <sheetData>
    <row r="1" spans="1:16" x14ac:dyDescent="0.3">
      <c r="A1" s="23" t="s">
        <v>21</v>
      </c>
      <c r="B1" s="23"/>
      <c r="C1" s="23"/>
      <c r="F1" s="1"/>
      <c r="G1" s="1"/>
      <c r="H1" s="1"/>
      <c r="I1" s="1"/>
      <c r="J1" s="2"/>
      <c r="K1" s="23" t="s">
        <v>22</v>
      </c>
      <c r="L1" s="23"/>
      <c r="M1" s="23"/>
    </row>
    <row r="2" spans="1:16" ht="28.2" customHeight="1" x14ac:dyDescent="0.3">
      <c r="A2" s="24" t="s">
        <v>0</v>
      </c>
      <c r="B2" s="24"/>
      <c r="C2" s="24"/>
      <c r="F2" s="3"/>
      <c r="G2" s="3"/>
      <c r="H2" s="3"/>
      <c r="I2" s="3"/>
      <c r="J2" s="3"/>
      <c r="K2" s="24" t="s">
        <v>12</v>
      </c>
      <c r="L2" s="24"/>
      <c r="M2" s="24"/>
      <c r="N2" s="16"/>
      <c r="O2" s="16"/>
    </row>
    <row r="3" spans="1:16" ht="17.399999999999999" customHeight="1" x14ac:dyDescent="0.3">
      <c r="F3" s="3"/>
      <c r="G3" s="3"/>
      <c r="H3" s="3"/>
      <c r="I3" s="3"/>
      <c r="J3" s="3"/>
      <c r="L3" s="3"/>
      <c r="M3" s="3"/>
      <c r="N3" s="3"/>
      <c r="O3" s="3"/>
    </row>
    <row r="4" spans="1:16" ht="13.8" customHeight="1" x14ac:dyDescent="0.3">
      <c r="A4" s="24" t="s">
        <v>13</v>
      </c>
      <c r="B4" s="24"/>
      <c r="C4" s="24"/>
      <c r="F4" s="4"/>
      <c r="G4" s="4"/>
      <c r="H4" s="4"/>
      <c r="I4" s="4"/>
      <c r="J4" s="4"/>
      <c r="K4" s="24" t="s">
        <v>14</v>
      </c>
      <c r="L4" s="24"/>
      <c r="M4" s="24"/>
      <c r="N4" s="3"/>
      <c r="O4" s="3"/>
    </row>
    <row r="5" spans="1:16" x14ac:dyDescent="0.3">
      <c r="A5" s="28" t="s">
        <v>24</v>
      </c>
      <c r="B5" s="28"/>
      <c r="C5" s="28"/>
      <c r="K5" s="28" t="s">
        <v>25</v>
      </c>
      <c r="L5" s="28"/>
      <c r="M5" s="28"/>
      <c r="N5" s="5"/>
      <c r="O5" s="6"/>
    </row>
    <row r="7" spans="1:16" ht="14.4" customHeight="1" x14ac:dyDescent="0.3">
      <c r="A7" s="29" t="s">
        <v>37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11"/>
      <c r="O7" s="11"/>
      <c r="P7" s="11"/>
    </row>
    <row r="8" spans="1:16" ht="14.4" customHeight="1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11"/>
      <c r="O8" s="11"/>
      <c r="P8" s="11"/>
    </row>
    <row r="9" spans="1:16" ht="14.4" customHeight="1" x14ac:dyDescent="0.3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11"/>
      <c r="O9" s="11"/>
      <c r="P9" s="11"/>
    </row>
    <row r="10" spans="1:16" ht="15.6" x14ac:dyDescent="0.3">
      <c r="A10" s="26" t="s">
        <v>3</v>
      </c>
      <c r="B10" s="26" t="s">
        <v>32</v>
      </c>
      <c r="C10" s="26" t="s">
        <v>18</v>
      </c>
      <c r="D10" s="26" t="s">
        <v>19</v>
      </c>
      <c r="E10" s="27" t="s">
        <v>1</v>
      </c>
      <c r="F10" s="26" t="s">
        <v>33</v>
      </c>
      <c r="G10" s="26"/>
      <c r="H10" s="26"/>
      <c r="I10" s="26" t="s">
        <v>16</v>
      </c>
      <c r="J10" s="26" t="s">
        <v>34</v>
      </c>
      <c r="K10" s="26" t="s">
        <v>17</v>
      </c>
      <c r="L10" s="26" t="s">
        <v>35</v>
      </c>
      <c r="M10" s="26" t="s">
        <v>10</v>
      </c>
      <c r="N10" s="7"/>
      <c r="O10" s="7"/>
      <c r="P10" s="7"/>
    </row>
    <row r="11" spans="1:16" x14ac:dyDescent="0.3">
      <c r="A11" s="26"/>
      <c r="B11" s="26"/>
      <c r="C11" s="26"/>
      <c r="D11" s="26"/>
      <c r="E11" s="27"/>
      <c r="F11" s="12" t="s">
        <v>4</v>
      </c>
      <c r="G11" s="12" t="s">
        <v>5</v>
      </c>
      <c r="H11" s="12" t="s">
        <v>6</v>
      </c>
      <c r="I11" s="26"/>
      <c r="J11" s="26"/>
      <c r="K11" s="26"/>
      <c r="L11" s="26"/>
      <c r="M11" s="26"/>
      <c r="N11" s="8"/>
      <c r="O11" s="8"/>
      <c r="P11" s="8"/>
    </row>
    <row r="12" spans="1:16" ht="27.6" x14ac:dyDescent="0.3">
      <c r="A12" s="26"/>
      <c r="B12" s="26"/>
      <c r="C12" s="26"/>
      <c r="D12" s="26"/>
      <c r="E12" s="27"/>
      <c r="F12" s="13" t="s">
        <v>2</v>
      </c>
      <c r="G12" s="13" t="s">
        <v>2</v>
      </c>
      <c r="H12" s="13" t="s">
        <v>2</v>
      </c>
      <c r="I12" s="26"/>
      <c r="J12" s="26"/>
      <c r="K12" s="26"/>
      <c r="L12" s="26"/>
      <c r="M12" s="26"/>
    </row>
    <row r="13" spans="1:16" x14ac:dyDescent="0.3">
      <c r="A13" s="26"/>
      <c r="B13" s="26"/>
      <c r="C13" s="26"/>
      <c r="D13" s="26"/>
      <c r="E13" s="27"/>
      <c r="F13" s="13" t="s">
        <v>29</v>
      </c>
      <c r="G13" s="13" t="s">
        <v>27</v>
      </c>
      <c r="H13" s="13" t="s">
        <v>30</v>
      </c>
      <c r="I13" s="26"/>
      <c r="J13" s="26"/>
      <c r="K13" s="26"/>
      <c r="L13" s="26"/>
      <c r="M13" s="26"/>
    </row>
    <row r="14" spans="1:16" x14ac:dyDescent="0.3">
      <c r="A14" s="26"/>
      <c r="B14" s="26"/>
      <c r="C14" s="26"/>
      <c r="D14" s="26"/>
      <c r="E14" s="27"/>
      <c r="F14" s="13" t="s">
        <v>31</v>
      </c>
      <c r="G14" s="17" t="s">
        <v>28</v>
      </c>
      <c r="H14" s="17" t="s">
        <v>31</v>
      </c>
      <c r="I14" s="26"/>
      <c r="J14" s="26"/>
      <c r="K14" s="26"/>
      <c r="L14" s="26"/>
      <c r="M14" s="26"/>
    </row>
    <row r="15" spans="1:16" x14ac:dyDescent="0.3">
      <c r="A15" s="26"/>
      <c r="B15" s="26"/>
      <c r="C15" s="26"/>
      <c r="D15" s="26"/>
      <c r="E15" s="27"/>
      <c r="F15" s="13" t="s">
        <v>11</v>
      </c>
      <c r="G15" s="13" t="s">
        <v>11</v>
      </c>
      <c r="H15" s="13" t="s">
        <v>11</v>
      </c>
      <c r="I15" s="26"/>
      <c r="J15" s="26"/>
      <c r="K15" s="26"/>
      <c r="L15" s="26"/>
      <c r="M15" s="26"/>
    </row>
    <row r="16" spans="1:16" x14ac:dyDescent="0.3">
      <c r="A16" s="9">
        <v>1</v>
      </c>
      <c r="B16" s="9">
        <v>2</v>
      </c>
      <c r="C16" s="9">
        <v>3</v>
      </c>
      <c r="D16" s="9">
        <v>4</v>
      </c>
      <c r="E16" s="9">
        <v>5</v>
      </c>
      <c r="F16" s="9">
        <v>6</v>
      </c>
      <c r="G16" s="9">
        <v>7</v>
      </c>
      <c r="H16" s="9">
        <v>8</v>
      </c>
      <c r="I16" s="9">
        <v>9</v>
      </c>
      <c r="J16" s="9">
        <v>10</v>
      </c>
      <c r="K16" s="9">
        <v>11</v>
      </c>
      <c r="L16" s="9">
        <v>12</v>
      </c>
      <c r="M16" s="9">
        <v>13</v>
      </c>
    </row>
    <row r="17" spans="1:17" ht="82.8" x14ac:dyDescent="0.3">
      <c r="A17" s="15" t="s">
        <v>8</v>
      </c>
      <c r="B17" s="14" t="s">
        <v>26</v>
      </c>
      <c r="C17" s="15" t="s">
        <v>20</v>
      </c>
      <c r="D17" s="15" t="s">
        <v>36</v>
      </c>
      <c r="E17" s="21">
        <v>110</v>
      </c>
      <c r="F17" s="19">
        <v>470</v>
      </c>
      <c r="G17" s="19">
        <v>350</v>
      </c>
      <c r="H17" s="20">
        <v>400</v>
      </c>
      <c r="I17" s="19">
        <f>MIN(F17:H17)</f>
        <v>350</v>
      </c>
      <c r="J17" s="19" t="s">
        <v>9</v>
      </c>
      <c r="K17" s="19" t="s">
        <v>9</v>
      </c>
      <c r="L17" s="19">
        <f>MIN(F17:K17)</f>
        <v>350</v>
      </c>
      <c r="M17" s="19">
        <f>L17*E17</f>
        <v>38500</v>
      </c>
    </row>
    <row r="18" spans="1:17" x14ac:dyDescent="0.3">
      <c r="A18" s="31" t="s">
        <v>7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22">
        <f>SUM(M17:M17)</f>
        <v>38500</v>
      </c>
    </row>
    <row r="19" spans="1:17" x14ac:dyDescent="0.3">
      <c r="A19" s="10"/>
    </row>
    <row r="20" spans="1:17" ht="45" customHeight="1" x14ac:dyDescent="0.3">
      <c r="A20" s="34" t="s">
        <v>23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8"/>
      <c r="O20" s="8"/>
      <c r="P20" s="8"/>
      <c r="Q20" s="8"/>
    </row>
    <row r="23" spans="1:17" x14ac:dyDescent="0.3">
      <c r="B23" s="18" t="s">
        <v>15</v>
      </c>
      <c r="C23" s="18"/>
      <c r="D23" s="18"/>
      <c r="E23" s="18"/>
    </row>
    <row r="24" spans="1:17" x14ac:dyDescent="0.3">
      <c r="B24" s="25" t="s">
        <v>38</v>
      </c>
      <c r="C24" s="25"/>
      <c r="D24" s="25"/>
      <c r="E24" s="25"/>
    </row>
  </sheetData>
  <mergeCells count="23">
    <mergeCell ref="K5:M5"/>
    <mergeCell ref="A7:M9"/>
    <mergeCell ref="A5:C5"/>
    <mergeCell ref="A18:L18"/>
    <mergeCell ref="A20:M20"/>
    <mergeCell ref="F10:H10"/>
    <mergeCell ref="I10:I15"/>
    <mergeCell ref="J10:J15"/>
    <mergeCell ref="K10:K15"/>
    <mergeCell ref="L10:L15"/>
    <mergeCell ref="M10:M15"/>
    <mergeCell ref="B24:E24"/>
    <mergeCell ref="A10:A15"/>
    <mergeCell ref="B10:B15"/>
    <mergeCell ref="C10:C15"/>
    <mergeCell ref="D10:D15"/>
    <mergeCell ref="E10:E15"/>
    <mergeCell ref="K1:M1"/>
    <mergeCell ref="K2:M2"/>
    <mergeCell ref="K4:M4"/>
    <mergeCell ref="A1:C1"/>
    <mergeCell ref="A2:C2"/>
    <mergeCell ref="A4:C4"/>
  </mergeCells>
  <pageMargins left="0" right="0" top="0" bottom="0" header="0.31496062992125984" footer="0.31496062992125984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lastPrinted>2026-04-27T07:26:56Z</cp:lastPrinted>
  <dcterms:created xsi:type="dcterms:W3CDTF">2025-01-20T15:14:32Z</dcterms:created>
  <dcterms:modified xsi:type="dcterms:W3CDTF">2026-04-27T07:29:51Z</dcterms:modified>
</cp:coreProperties>
</file>