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8_{BE9F9F54-90C3-4B62-A3E4-3D42D825B35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{D14903EA-33C4-47F7-8F05-3474C54BE107}">
      <xlwcv:version xmlns:xlwcv="http://schemas.microsoft.com/office/spreadsheetml/2024/workbookCompatibilityVersion" setVersion="1"/>
    </ext>
  </extLst>
</workbook>
</file>

<file path=xl/calcChain.xml><?xml version="1.0" encoding="utf-8"?>
<calcChain xmlns="http://schemas.openxmlformats.org/spreadsheetml/2006/main">
  <c r="B8" i="1" l="1"/>
  <c r="N7" i="1"/>
</calcChain>
</file>

<file path=xl/sharedStrings.xml><?xml version="1.0" encoding="utf-8"?>
<sst xmlns="http://schemas.openxmlformats.org/spreadsheetml/2006/main" count="87" uniqueCount="68">
  <si>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</si>
  <si>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</si>
  <si>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</si>
  <si>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</si>
  <si>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</si>
  <si>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</si>
  <si>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</si>
  <si>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</si>
  <si>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</si>
  <si>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</si>
  <si>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</si>
  <si>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</si>
  <si>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</si>
  <si>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</si>
  <si>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</si>
  <si>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</si>
  <si>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</si>
  <si>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</si>
  <si>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</si>
  <si>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</si>
  <si>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</si>
  <si>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</si>
  <si>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</si>
  <si>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</si>
  <si>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</si>
  <si>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</si>
  <si>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</si>
  <si>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</si>
  <si>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</si>
  <si>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</si>
  <si>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</si>
  <si>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</si>
  <si>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</si>
  <si>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</si>
  <si>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</si>
  <si>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</si>
  <si>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</si>
  <si>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</si>
  <si>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</si>
  <si>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</si>
  <si>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</si>
  <si>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</si>
  <si>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</si>
  <si>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</si>
  <si>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</si>
  <si>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</si>
  <si>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</si>
  <si>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</si>
  <si>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</si>
  <si>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</si>
  <si>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</si>
  <si>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ЭПИНЕФРИН, РАСТВОР ДЛЯ ИНЪЕКЦИЙ, 1 мг/мл</t>
  </si>
  <si>
    <t>21.20.10.141-000037-1-00041-0000000000000</t>
  </si>
  <si>
    <t>миллилитр</t>
  </si>
  <si>
    <t>12.05.2026</t>
  </si>
  <si>
    <t xml:space="preserve">/ </t>
  </si>
  <si>
    <t>вх.№4528/кс от 08.05.2026</t>
  </si>
  <si>
    <t>18,18</t>
  </si>
  <si>
    <t>вх.№4529/кс от 08.05.2026</t>
  </si>
  <si>
    <t>18,91</t>
  </si>
  <si>
    <t>вх.№4530/кс от 08.05.2026</t>
  </si>
  <si>
    <t>18,68</t>
  </si>
  <si>
    <t>Адреналин</t>
  </si>
  <si>
    <t>Эпинефрин</t>
  </si>
  <si>
    <t>раствор для инъекций, 1 мг/мл, 1 мл - ампулы (5)  - упаковки ячейковые контурные  - пачки картонные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</si>
  <si>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</si>
  <si>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>ЛС-001849
03.07.2025
(997/20-25)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</si>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</sst>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7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21"/>
  <sheetViews>
    <sheetView tabSelected="1" topLeftCell="B1" zoomScaleNormal="100" zoomScaleSheetLayoutView="100" workbookViewId="0">
      <selection activeCell="B9" sqref="B9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1"/>
    </row>
    <row r="2" spans="1:255" ht="54.75" customHeight="1" x14ac:dyDescent="0.2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"/>
    </row>
    <row r="3" spans="1:255" ht="123.7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4"/>
    </row>
    <row r="4" spans="1:255" ht="15.75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49</v>
      </c>
      <c r="N6" s="7" t="s">
        <v>14</v>
      </c>
      <c r="IT6" s="3"/>
      <c r="IU6" s="3"/>
    </row>
    <row r="7" spans="1:255" ht="56.1" customHeight="1" x14ac:dyDescent="0.25">
      <c r="A7" s="8" t="s">
        <v>50</v>
      </c>
      <c r="B7" s="9" t="s">
        <v>51</v>
      </c>
      <c r="C7" s="9" t="s">
        <v>52</v>
      </c>
      <c r="D7" s="8" t="s">
        <v>53</v>
      </c>
      <c r="E7" s="8"/>
      <c r="F7" s="8">
        <v>18.18</v>
      </c>
      <c r="G7" s="5">
        <v>15.43</v>
      </c>
      <c r="H7" s="5">
        <v>0</v>
      </c>
      <c r="I7" s="10">
        <v>15.43</v>
      </c>
      <c r="J7" s="8">
        <v>18</v>
      </c>
      <c r="K7" s="8">
        <v>10</v>
      </c>
      <c r="L7" s="8">
        <v>20</v>
      </c>
      <c r="M7" s="8">
        <v>100</v>
      </c>
      <c r="N7" s="8">
        <f>M7*L7</f>
        <v>2000</v>
      </c>
      <c r="IT7" s="3"/>
      <c r="IU7" s="3"/>
    </row>
    <row r="8" spans="1:255" ht="15.75" x14ac:dyDescent="0.25">
      <c r="A8" s="8" t="s">
        <v>16</v>
      </c>
      <c r="B8" s="28">
        <f>N7</f>
        <v>2000</v>
      </c>
      <c r="C8" s="28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11"/>
      <c r="IT8" s="3"/>
      <c r="IU8" s="3"/>
    </row>
    <row r="9" spans="1:255" ht="15.75" x14ac:dyDescent="0.25">
      <c r="P9" s="12"/>
    </row>
    <row r="10" spans="1:255" ht="15.75" x14ac:dyDescent="0.25">
      <c r="P10" s="12"/>
    </row>
    <row r="11" spans="1:255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x14ac:dyDescent="0.25">
      <c r="B12" s="14" t="s">
        <v>17</v>
      </c>
      <c r="C12" s="14"/>
      <c r="D12" s="2" t="s">
        <v>54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x14ac:dyDescent="0.25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x14ac:dyDescent="0.25">
      <c r="B14" s="27" t="s">
        <v>18</v>
      </c>
      <c r="C14" s="27"/>
      <c r="D14" s="27"/>
      <c r="E14" s="27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x14ac:dyDescent="0.25">
      <c r="B15" s="27"/>
      <c r="C15" s="27"/>
      <c r="D15" s="27"/>
      <c r="E15" s="27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x14ac:dyDescent="0.25">
      <c r="B16" s="27" t="s">
        <v>19</v>
      </c>
      <c r="C16" s="27"/>
      <c r="D16" s="27"/>
      <c r="E16" s="27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x14ac:dyDescent="0.25">
      <c r="B17" s="27" t="s">
        <v>55</v>
      </c>
      <c r="C17" s="27"/>
      <c r="D17" s="27"/>
      <c r="E17" s="27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x14ac:dyDescent="0.25">
      <c r="B18" s="27" t="s">
        <v>20</v>
      </c>
      <c r="C18" s="27"/>
      <c r="D18" s="27"/>
      <c r="E18" s="27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A20" s="13" t="s">
        <v>23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mergeCells count="9">
    <mergeCell ref="B17:E17"/>
    <mergeCell ref="B18:E18"/>
    <mergeCell ref="B8:N8"/>
    <mergeCell ref="B14:E14"/>
    <mergeCell ref="A1:N1"/>
    <mergeCell ref="A2:N2"/>
    <mergeCell ref="A3:N4"/>
    <mergeCell ref="B15:E15"/>
    <mergeCell ref="B16:E16"/>
  </mergeCells>
  <pageMargins left="0.39370078740157483" right="0.39370078740157483" top="0.39370078740157483" bottom="0.39370078740157483" header="0" footer="0"/>
  <pageSetup paperSize="9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1"/>
  <sheetViews>
    <sheetView view="pageBreakPreview" zoomScale="60" zoomScaleNormal="100" workbookViewId="0">
      <selection activeCell="L12" sqref="L12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2" t="s">
        <v>21</v>
      </c>
      <c r="B1" s="32"/>
      <c r="C1" s="32"/>
      <c r="D1" s="32"/>
      <c r="E1" s="32"/>
      <c r="F1" s="32"/>
      <c r="G1" s="32"/>
      <c r="H1" s="32"/>
      <c r="I1" s="32"/>
    </row>
    <row r="2" spans="1:9" ht="90" customHeight="1" x14ac:dyDescent="0.25">
      <c r="A2" s="33" t="s">
        <v>22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 t="s">
        <v>23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0" t="s">
        <v>2</v>
      </c>
      <c r="B4" s="30" t="s">
        <v>3</v>
      </c>
      <c r="C4" s="30" t="s">
        <v>24</v>
      </c>
      <c r="D4" s="30" t="s">
        <v>25</v>
      </c>
      <c r="E4" s="30" t="s">
        <v>26</v>
      </c>
      <c r="F4" s="30" t="s">
        <v>27</v>
      </c>
      <c r="G4" s="30" t="s">
        <v>28</v>
      </c>
      <c r="H4" s="30" t="s">
        <v>29</v>
      </c>
      <c r="I4" s="30" t="s">
        <v>30</v>
      </c>
    </row>
    <row r="5" spans="1:9" x14ac:dyDescent="0.25">
      <c r="A5" s="31"/>
      <c r="B5" s="31"/>
      <c r="C5" s="31"/>
      <c r="D5" s="31"/>
      <c r="E5" s="31"/>
      <c r="F5" s="31"/>
      <c r="G5" s="31"/>
      <c r="H5" s="31"/>
      <c r="I5" s="31"/>
    </row>
    <row r="6" spans="1:9" ht="56.1" customHeight="1" x14ac:dyDescent="0.25">
      <c r="A6" s="36" t="s">
        <v>50</v>
      </c>
      <c r="B6" s="19" t="s">
        <v>51</v>
      </c>
      <c r="C6" s="20"/>
      <c r="D6" s="20" t="s">
        <v>56</v>
      </c>
      <c r="E6" s="19">
        <v>100</v>
      </c>
      <c r="F6" s="19">
        <v>5</v>
      </c>
      <c r="G6" s="19" t="s">
        <v>57</v>
      </c>
      <c r="H6" s="36">
        <v>2.0099999999999998</v>
      </c>
      <c r="I6" s="37">
        <v>18.18</v>
      </c>
    </row>
    <row r="7" spans="1:9" ht="56.1" customHeight="1" x14ac:dyDescent="0.25">
      <c r="A7" s="36" t="s">
        <v>15</v>
      </c>
      <c r="B7" s="19" t="s">
        <v>51</v>
      </c>
      <c r="C7" s="20"/>
      <c r="D7" s="20" t="s">
        <v>58</v>
      </c>
      <c r="E7" s="19">
        <v>104.01</v>
      </c>
      <c r="F7" s="19">
        <v>5</v>
      </c>
      <c r="G7" s="19" t="s">
        <v>59</v>
      </c>
      <c r="H7" s="36" t="s">
        <v>31</v>
      </c>
      <c r="I7" s="37" t="s">
        <v>32</v>
      </c>
    </row>
    <row r="8" spans="1:9" ht="56.1" customHeight="1" x14ac:dyDescent="0.25">
      <c r="A8" s="36" t="s">
        <v>15</v>
      </c>
      <c r="B8" s="19" t="s">
        <v>51</v>
      </c>
      <c r="C8" s="20"/>
      <c r="D8" s="20" t="s">
        <v>60</v>
      </c>
      <c r="E8" s="19">
        <v>102.76</v>
      </c>
      <c r="F8" s="19">
        <v>5</v>
      </c>
      <c r="G8" s="19" t="s">
        <v>61</v>
      </c>
      <c r="H8" s="36" t="s">
        <v>31</v>
      </c>
      <c r="I8" s="37" t="s">
        <v>32</v>
      </c>
    </row>
    <row r="9" spans="1:9" ht="56.1" customHeight="1" x14ac:dyDescent="0.25"/>
    <row r="10" spans="1:9" ht="56.1" customHeight="1" x14ac:dyDescent="0.25"/>
    <row r="11" spans="1:9" ht="56.1" customHeight="1" x14ac:dyDescent="0.25"/>
    <row r="12" spans="1:9" ht="56.1" customHeight="1" x14ac:dyDescent="0.25"/>
    <row r="13" spans="1:9" ht="56.1" customHeight="1" x14ac:dyDescent="0.25"/>
    <row r="14" spans="1:9" ht="56.1" customHeight="1" x14ac:dyDescent="0.25"/>
    <row r="15" spans="1:9" x14ac:dyDescent="0.25">
      <c r="A15" s="17"/>
      <c r="B15" s="15"/>
      <c r="C15" s="15"/>
      <c r="D15" s="15"/>
      <c r="E15" s="15"/>
      <c r="F15" s="15"/>
      <c r="G15" s="15"/>
      <c r="H15" s="15"/>
      <c r="I15" s="15"/>
    </row>
    <row r="16" spans="1:9" x14ac:dyDescent="0.25">
      <c r="A16" s="34"/>
      <c r="B16" s="34"/>
      <c r="C16" s="34"/>
      <c r="D16" s="34"/>
      <c r="E16" s="34"/>
      <c r="F16" s="34"/>
      <c r="G16" s="34"/>
      <c r="H16" s="34"/>
      <c r="I16" s="34"/>
    </row>
    <row r="17" spans="1:9" x14ac:dyDescent="0.25">
      <c r="A17" s="35"/>
      <c r="B17" s="35"/>
      <c r="C17" s="35"/>
      <c r="D17" s="35"/>
      <c r="E17" s="35"/>
      <c r="F17" s="35"/>
      <c r="G17" s="35"/>
      <c r="H17" s="35"/>
      <c r="I17" s="35"/>
    </row>
    <row r="18" spans="1:9" x14ac:dyDescent="0.25">
      <c r="A18" s="15"/>
      <c r="B18" s="15"/>
      <c r="C18" s="15"/>
      <c r="D18" s="15"/>
      <c r="E18" s="15"/>
      <c r="F18" s="15"/>
      <c r="G18" s="15"/>
      <c r="H18" s="15"/>
      <c r="I18" s="15"/>
    </row>
    <row r="19" spans="1:9" x14ac:dyDescent="0.25">
      <c r="A19" s="15"/>
      <c r="B19" s="15"/>
      <c r="C19" s="15"/>
      <c r="D19" s="15"/>
      <c r="E19" s="15"/>
      <c r="F19" s="15"/>
      <c r="G19" s="15"/>
      <c r="H19" s="15"/>
      <c r="I19" s="15"/>
    </row>
    <row r="20" spans="1:9" x14ac:dyDescent="0.25">
      <c r="A20" s="15"/>
      <c r="B20" s="15"/>
      <c r="C20" s="15"/>
      <c r="D20" s="15"/>
      <c r="E20" s="15"/>
      <c r="F20" s="15"/>
      <c r="G20" s="15"/>
      <c r="H20" s="15"/>
      <c r="I20" s="15"/>
    </row>
    <row r="21" spans="1:9" x14ac:dyDescent="0.25">
      <c r="A21" s="15"/>
      <c r="B21" s="15"/>
      <c r="C21" s="15"/>
      <c r="D21" s="15"/>
      <c r="E21" s="15"/>
      <c r="F21" s="15"/>
      <c r="G21" s="15"/>
      <c r="H21" s="15"/>
      <c r="I21" s="15"/>
    </row>
  </sheetData>
  <mergeCells count="16">
    <mergeCell ref="A16:I16"/>
    <mergeCell ref="A17:I17"/>
    <mergeCell ref="A6:A8"/>
    <mergeCell ref="H6:H8"/>
    <mergeCell ref="I6:I8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8"/>
  <sheetViews>
    <sheetView view="pageBreakPreview" zoomScale="60" zoomScaleNormal="100" workbookViewId="0">
      <selection activeCell="I7" sqref="A6:I7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2" t="s">
        <v>41</v>
      </c>
      <c r="B1" s="32"/>
      <c r="C1" s="32"/>
      <c r="D1" s="32"/>
      <c r="E1" s="32"/>
      <c r="F1" s="32"/>
      <c r="G1" s="32"/>
      <c r="H1" s="32"/>
      <c r="I1" s="32"/>
    </row>
    <row r="2" spans="1:9" ht="60" customHeight="1" x14ac:dyDescent="0.25">
      <c r="A2" s="33" t="s">
        <v>42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33</v>
      </c>
      <c r="C4" s="21" t="s">
        <v>34</v>
      </c>
      <c r="D4" s="21" t="s">
        <v>35</v>
      </c>
      <c r="E4" s="21" t="s">
        <v>36</v>
      </c>
      <c r="F4" s="21" t="s">
        <v>37</v>
      </c>
      <c r="G4" s="21" t="s">
        <v>38</v>
      </c>
      <c r="H4" s="21" t="s">
        <v>39</v>
      </c>
      <c r="I4" s="21" t="s">
        <v>40</v>
      </c>
    </row>
    <row r="5" spans="1:9" ht="206.1" customHeight="1" x14ac:dyDescent="0.25">
      <c r="A5" s="36" t="s">
        <v>50</v>
      </c>
      <c r="B5" s="19" t="s">
        <v>62</v>
      </c>
      <c r="C5" s="21" t="s">
        <v>63</v>
      </c>
      <c r="D5" s="21" t="s">
        <v>64</v>
      </c>
      <c r="E5" s="21" t="s">
        <v>65</v>
      </c>
      <c r="F5" s="21" t="s">
        <v>66</v>
      </c>
      <c r="G5" s="21">
        <v>77.180000000000007</v>
      </c>
      <c r="H5" s="21">
        <v>5</v>
      </c>
      <c r="I5" s="38">
        <v>15.43</v>
      </c>
    </row>
    <row r="6" spans="1:9" ht="206.1" customHeight="1" x14ac:dyDescent="0.25"/>
    <row r="7" spans="1:9" ht="206.1" customHeight="1" x14ac:dyDescent="0.25"/>
    <row r="8" spans="1:9" x14ac:dyDescent="0.25">
      <c r="A8" s="15"/>
      <c r="B8" s="15"/>
      <c r="C8" s="15"/>
      <c r="D8" s="15"/>
      <c r="E8" s="15"/>
      <c r="F8" s="15"/>
      <c r="G8" s="15"/>
      <c r="H8" s="15"/>
      <c r="I8" s="15"/>
    </row>
  </sheetData>
  <mergeCells count="4">
    <mergeCell ref="A1:I1"/>
    <mergeCell ref="A2:I2"/>
    <mergeCell ref="A5"/>
    <mergeCell ref="I5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8"/>
  <sheetViews>
    <sheetView view="pageBreakPreview" zoomScale="60" zoomScaleNormal="100" workbookViewId="0">
      <selection activeCell="A7" sqref="A7:I8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2" t="s">
        <v>43</v>
      </c>
      <c r="B1" s="32"/>
      <c r="C1" s="32"/>
      <c r="D1" s="32"/>
      <c r="E1" s="32"/>
      <c r="F1" s="32"/>
      <c r="G1" s="32"/>
      <c r="H1" s="32"/>
      <c r="I1" s="32"/>
    </row>
    <row r="2" spans="1:9" ht="75" customHeight="1" x14ac:dyDescent="0.25">
      <c r="A2" s="39" t="s">
        <v>44</v>
      </c>
      <c r="B2" s="39"/>
      <c r="C2" s="39"/>
      <c r="D2" s="39"/>
      <c r="E2" s="39"/>
      <c r="F2" s="39"/>
      <c r="G2" s="39"/>
      <c r="H2" s="39"/>
      <c r="I2" s="39"/>
    </row>
    <row r="3" spans="1:9" ht="103.5" customHeight="1" x14ac:dyDescent="0.25">
      <c r="A3" s="40"/>
      <c r="B3" s="40"/>
      <c r="C3" s="40"/>
      <c r="D3" s="40"/>
      <c r="E3" s="40"/>
      <c r="F3" s="40"/>
      <c r="G3" s="40"/>
      <c r="H3" s="40"/>
      <c r="I3" s="40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45</v>
      </c>
      <c r="D5" s="21" t="s">
        <v>46</v>
      </c>
      <c r="E5" s="21" t="s">
        <v>27</v>
      </c>
      <c r="F5" s="23" t="s">
        <v>47</v>
      </c>
      <c r="G5" s="23" t="s">
        <v>11</v>
      </c>
      <c r="H5" s="23" t="s">
        <v>12</v>
      </c>
      <c r="I5" s="21" t="s">
        <v>48</v>
      </c>
    </row>
    <row r="6" spans="1:9" ht="56.1" customHeight="1" x14ac:dyDescent="0.25">
      <c r="A6" s="41" t="s">
        <v>50</v>
      </c>
      <c r="B6" s="19" t="s">
        <v>51</v>
      </c>
      <c r="C6" s="20"/>
      <c r="D6" s="19">
        <v>0</v>
      </c>
      <c r="E6" s="19">
        <v>0</v>
      </c>
      <c r="F6" s="19" t="s">
        <v>67</v>
      </c>
      <c r="G6" s="19">
        <v>0</v>
      </c>
      <c r="H6" s="19">
        <v>0</v>
      </c>
      <c r="I6" s="38">
        <v>0</v>
      </c>
    </row>
    <row r="7" spans="1:9" ht="56.1" customHeight="1" x14ac:dyDescent="0.25"/>
    <row r="8" spans="1:9" ht="56.1" customHeight="1" x14ac:dyDescent="0.25"/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2026-05-12T12:07:06Z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