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2\Контрактники\!!Электронный магазин!! 2026г\!!!Согласование\Снятие с кадастра\На согласование\"/>
    </mc:Choice>
  </mc:AlternateContent>
  <xr:revisionPtr revIDLastSave="0" documentId="13_ncr:1_{4E2D56ED-2030-4A3F-B5D2-73835E5B3CB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НМЦ" sheetId="4" r:id="rId1"/>
  </sheets>
  <definedNames>
    <definedName name="_xlnm.Print_Area" localSheetId="0">НМЦ!$A$3:$L$7</definedName>
  </definedNames>
  <calcPr calcId="191029"/>
</workbook>
</file>

<file path=xl/calcChain.xml><?xml version="1.0" encoding="utf-8"?>
<calcChain xmlns="http://schemas.openxmlformats.org/spreadsheetml/2006/main">
  <c r="L5" i="4" l="1"/>
  <c r="I5" i="4" l="1"/>
  <c r="J5" i="4" s="1"/>
  <c r="K5" i="4" s="1"/>
  <c r="L6" i="4" l="1"/>
</calcChain>
</file>

<file path=xl/sharedStrings.xml><?xml version="1.0" encoding="utf-8"?>
<sst xmlns="http://schemas.openxmlformats.org/spreadsheetml/2006/main" count="19" uniqueCount="19">
  <si>
    <t>№ п/п</t>
  </si>
  <si>
    <t>Наименование</t>
  </si>
  <si>
    <t>Ед. изм.</t>
  </si>
  <si>
    <t>Поставщик (Исполнитель, Подрядчик)</t>
  </si>
  <si>
    <t>Итого:</t>
  </si>
  <si>
    <t>Среднее квадратичное отклонение</t>
  </si>
  <si>
    <t>Средняя арифметическая цена за единицу</t>
  </si>
  <si>
    <t>Коэффициент вариации цен V (%)                    (не должен превышать 33%)</t>
  </si>
  <si>
    <t>ОКДП2/         КТРУ</t>
  </si>
  <si>
    <t xml:space="preserve">Количество (объем)                                                     </t>
  </si>
  <si>
    <t>* Приложение № 1 к Обоснованию цены контракта</t>
  </si>
  <si>
    <t>шт.</t>
  </si>
  <si>
    <t>71.12.35.110/71.12.35.110-00000008</t>
  </si>
  <si>
    <t>Расчет цены еденицы услуги (по подготовке Акта обследования)</t>
  </si>
  <si>
    <t xml:space="preserve">РАСЧЕТ ЦЕНЫ ЕДИНИЦЫ УСЛУГИ </t>
  </si>
  <si>
    <t xml:space="preserve">Цена единицы ТРУ, указанная в источнике  от 06.05.2026 вх.  № 01-12-1579/26-0-0, (руб.)                                                                                                    </t>
  </si>
  <si>
    <t xml:space="preserve">Цена единицы ТРУ, указанная в источнике  от 06.05.2026 вх.  № 01-12-1579/26-2-0, (руб.)                                                                                                    </t>
  </si>
  <si>
    <t xml:space="preserve">Цена единицы ТРУ, указанная в источнике  от 06.05.2026 вх.  № 01-12-1579/26-1-0, (руб.)                                                                                                    </t>
  </si>
  <si>
    <t xml:space="preserve">оказание услуг по подготовке Акта обследования кадастрового инженера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</si>
</sst>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Fill="1" applyBorder="1" applyAlignment="1">
      <alignment wrapText="1"/>
    </xf>
    <xf numFmtId="2" fontId="3" fillId="0" borderId="1" xfId="0" applyNumberFormat="1" applyFont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0" xfId="0" applyFont="1" applyFill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9"/>
  <sheetViews>
    <sheetView tabSelected="1" workbookViewId="0">
      <selection activeCell="C12" sqref="C12:C18"/>
    </sheetView>
  </sheetViews>
  <sheetFormatPr defaultRowHeight="12.75" x14ac:dyDescent="0.2"/>
  <cols>
    <col min="1" max="1" width="5" style="3" customWidth="1"/>
    <col min="2" max="2" width="25.7109375" style="2" customWidth="1"/>
    <col min="3" max="3" width="10.42578125" style="3" customWidth="1"/>
    <col min="4" max="4" width="7" style="3" customWidth="1"/>
    <col min="5" max="5" width="10.5703125" style="3" customWidth="1"/>
    <col min="6" max="6" width="19.7109375" style="3" bestFit="1" customWidth="1"/>
    <col min="7" max="7" width="20" style="1" customWidth="1"/>
    <col min="8" max="8" width="19.28515625" style="1" customWidth="1"/>
    <col min="9" max="9" width="11.28515625" style="3" customWidth="1"/>
    <col min="10" max="10" width="12.7109375" style="3" customWidth="1"/>
    <col min="11" max="11" width="13.140625" style="3" customWidth="1"/>
    <col min="12" max="12" width="12.85546875" style="3" customWidth="1"/>
    <col min="13" max="16384" width="9.140625" style="3"/>
  </cols>
  <sheetData>
    <row r="1" spans="1:12" ht="15.75" customHeight="1" x14ac:dyDescent="0.2">
      <c r="A1" s="14"/>
      <c r="B1" s="15"/>
      <c r="C1" s="14"/>
      <c r="D1" s="14"/>
      <c r="E1" s="14"/>
      <c r="F1" s="14"/>
      <c r="G1" s="16"/>
      <c r="H1" s="16"/>
      <c r="I1" s="22" t="s">
        <v>10</v>
      </c>
      <c r="J1" s="22"/>
      <c r="K1" s="22"/>
      <c r="L1" s="22"/>
    </row>
    <row r="2" spans="1:12" ht="15.75" x14ac:dyDescent="0.2">
      <c r="A2" s="23" t="s">
        <v>13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8.5" customHeight="1" x14ac:dyDescent="0.2">
      <c r="A3" s="21" t="s">
        <v>0</v>
      </c>
      <c r="B3" s="21" t="s">
        <v>1</v>
      </c>
      <c r="C3" s="21" t="s">
        <v>8</v>
      </c>
      <c r="D3" s="21" t="s">
        <v>2</v>
      </c>
      <c r="E3" s="21" t="s">
        <v>9</v>
      </c>
      <c r="F3" s="21" t="s">
        <v>3</v>
      </c>
      <c r="G3" s="21"/>
      <c r="H3" s="21"/>
      <c r="I3" s="24" t="s">
        <v>6</v>
      </c>
      <c r="J3" s="21" t="s">
        <v>5</v>
      </c>
      <c r="K3" s="26" t="s">
        <v>7</v>
      </c>
      <c r="L3" s="21" t="s">
        <v>14</v>
      </c>
    </row>
    <row r="4" spans="1:12" ht="63.75" x14ac:dyDescent="0.2">
      <c r="A4" s="21"/>
      <c r="B4" s="21"/>
      <c r="C4" s="25"/>
      <c r="D4" s="21"/>
      <c r="E4" s="21"/>
      <c r="F4" s="9" t="s">
        <v>15</v>
      </c>
      <c r="G4" s="9" t="s">
        <v>17</v>
      </c>
      <c r="H4" s="9" t="s">
        <v>16</v>
      </c>
      <c r="I4" s="24"/>
      <c r="J4" s="25"/>
      <c r="K4" s="27"/>
      <c r="L4" s="21"/>
    </row>
    <row r="5" spans="1:12" ht="38.25" x14ac:dyDescent="0.2">
      <c r="A5" s="7">
        <v>1</v>
      </c>
      <c r="B5" s="5" t="s">
        <v>18</v>
      </c>
      <c r="C5" s="8" t="s">
        <v>12</v>
      </c>
      <c r="D5" s="8" t="s">
        <v>11</v>
      </c>
      <c r="E5" s="5">
        <v>1</v>
      </c>
      <c r="F5" s="18">
        <v>25000</v>
      </c>
      <c r="G5" s="18">
        <v>25000</v>
      </c>
      <c r="H5" s="18">
        <v>18000</v>
      </c>
      <c r="I5" s="6">
        <f>IF((AVERAGE(F5:H5)-INT(AVERAGE(F5:H5)*100)/100)*10000&lt;50,INT(AVERAGE(F5:H5)*100)/100,INT(AVERAGE(F5:H5)*100)/100+0.01)</f>
        <v>22666.67</v>
      </c>
      <c r="J5" s="8">
        <f>SQRT(((SUM((POWER(F5-I5,2)),(POWER(G5-I5,2)),(POWER(H5-I5,2)))/(COLUMNS(F5:H5)-1))))</f>
        <v>4041.4518843294422</v>
      </c>
      <c r="K5" s="8">
        <f>J5/I5*100</f>
        <v>17.829932161757515</v>
      </c>
      <c r="L5" s="17">
        <f>E5*I5</f>
        <v>22666.67</v>
      </c>
    </row>
    <row r="6" spans="1:12" x14ac:dyDescent="0.2">
      <c r="A6" s="10"/>
      <c r="B6" s="11" t="s">
        <v>4</v>
      </c>
      <c r="C6" s="12"/>
      <c r="D6" s="12"/>
      <c r="E6" s="12"/>
      <c r="F6" s="12"/>
      <c r="G6" s="12"/>
      <c r="H6" s="12"/>
      <c r="I6" s="4"/>
      <c r="J6" s="8"/>
      <c r="K6" s="8"/>
      <c r="L6" s="13">
        <f>SUM(L5:L5)</f>
        <v>22666.67</v>
      </c>
    </row>
    <row r="7" spans="1:12" ht="13.5" customHeight="1" x14ac:dyDescent="0.2"/>
    <row r="8" spans="1:12" ht="15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pans="1:12" ht="14.25" customHeight="1" x14ac:dyDescent="0.2">
      <c r="B9" s="20"/>
    </row>
  </sheetData>
  <mergeCells count="12">
    <mergeCell ref="D3:D4"/>
    <mergeCell ref="E3:E4"/>
    <mergeCell ref="I1:L1"/>
    <mergeCell ref="F3:H3"/>
    <mergeCell ref="A2:L2"/>
    <mergeCell ref="I3:I4"/>
    <mergeCell ref="J3:J4"/>
    <mergeCell ref="K3:K4"/>
    <mergeCell ref="L3:L4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ignoredErrors>
    <ignoredError sqref="I5:J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</vt:lpstr>
      <vt:lpstr>НМЦ!Область_печати</vt:lpstr>
    </vt:vector>
  </TitlesOfParts>
  <Company>pasteur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Михайлова И.А.</dc:creator>
  <cp:lastModifiedBy>Владимир Неклюдов</cp:lastModifiedBy>
  <cp:lastPrinted>2026-05-08T06:18:45Z</cp:lastPrinted>
  <dcterms:created xsi:type="dcterms:W3CDTF">2014-02-13T07:35:04Z</dcterms:created>
  <dcterms:modified xsi:type="dcterms:W3CDTF">2026-05-08T06:18:55Z</dcterms:modified>
</cp:coreProperties>
</file>