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 Улан-Удэ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<sst xmlns="http://schemas.openxmlformats.org/spreadsheetml/2006/main" count="23" uniqueCount="23">
  <si>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</si>
  <si>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</si>
  <si>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</si>
  <si>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</si>
  <si>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</si>
  <si>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</si>
  <si>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</si>
  <si>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</si>
  <si>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</si>
  <si>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</si>
  <si>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</si>
  <si>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</si>
  <si>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</si>
  <si>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</si>
  <si>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</si>
  <si>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</si>
  <si>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</si>
  <si>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</si>
  <si>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 xml:space="preserve">Услуги бронирования и оформления  авиабилетов для  участника XXVII Международного театрального фестиваля «Молодежь.Театр.Фест»  - Бурятский академический театр драмы (г. Улан-Удэ) </t>
  </si>
  <si>
    <t>Дата расчета 12.05.2026 г.</t>
  </si>
  <si>
    <t xml:space="preserve">ИЦИ № 1
Вх. 549 от 07.05.26 </t>
  </si>
  <si>
    <t xml:space="preserve">ИЦИ № 2
Вх. 550 от 07.05.26 </t>
  </si>
  <si>
    <t xml:space="preserve">ИЦИ № 3
Вх. 551 от 07.05.26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</si>
</sst>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I11" sqref="I11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20</v>
      </c>
      <c r="F5" s="15" t="s">
        <v>21</v>
      </c>
      <c r="G5" s="15" t="s">
        <v>22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467596</v>
      </c>
      <c r="F7" s="26">
        <v>489600</v>
      </c>
      <c r="G7" s="26">
        <v>481401</v>
      </c>
      <c r="H7" s="18">
        <f>SUM(E7:G7)</f>
        <v>1438597</v>
      </c>
      <c r="I7" s="19">
        <f>COUNT(E7:G7)</f>
        <v>3</v>
      </c>
      <c r="J7" s="20">
        <f>IF(ISERR(AVERAGE(E7:G7)),"",AVERAGE(E7:G7))</f>
        <v>479532.33333333331</v>
      </c>
      <c r="K7" s="20">
        <f>IF(ISERR(STDEV(E7:G7)),"",STDEV(E7:G7))</f>
        <v>11120.384001163509</v>
      </c>
      <c r="L7" s="21">
        <f t="shared" ref="L7" si="0">IF(ISERR(K7/J7),"",K7/J7)</f>
        <v>2.3190060874234083E-2</v>
      </c>
      <c r="M7" s="18">
        <f>E7</f>
        <v>467596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467596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  <c r="K11" s="10" t="s">
        <v>19</v>
      </c>
    </row>
    <row r="12" spans="1:16119" ht="23.25" customHeight="1" x14ac:dyDescent="0.4">
      <c r="A12" s="8"/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2026-05-13T09:25:23Z</dcterms:modified>
</cp:coreProperties>
</file>