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ВППВ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M21" i="1" l="1"/>
  <c r="M20" i="1"/>
  <c r="K16" i="1" l="1"/>
  <c r="M18" i="1" l="1"/>
  <c r="K17" i="1" l="1"/>
  <c r="M17" i="1" s="1"/>
  <c r="M16" i="1"/>
  <c r="K15" i="1"/>
  <c r="M15" i="1" s="1"/>
  <c r="K14" i="1"/>
  <c r="M14" i="1" s="1"/>
  <c r="K13" i="1"/>
  <c r="M13" i="1" s="1"/>
  <c r="K12" i="1"/>
  <c r="M12" i="1" s="1"/>
  <c r="G17" i="1" l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<sst xmlns="http://schemas.openxmlformats.org/spreadsheetml/2006/main" count="27" uniqueCount="27">
  <si>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</si>
  <si>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</si>
  <si>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</si>
  <si>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</si>
  <si>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</si>
  <si>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</si>
  <si>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</si>
  <si>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</si>
  <si>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</si>
  <si>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</si>
  <si>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</si>
  <si>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</si>
  <si>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</si>
  <si>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</si>
  <si>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</si>
  <si>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</si>
  <si>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</si>
  <si>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</si>
  <si>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</si>
  <si>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</si>
  <si>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</si>
  <si>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</si>
  <si>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</si>
  <si>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</si>
  <si>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</si>
  <si>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 бюджетное дошкольное образовательное учреждение детский сад № 72 комбинированного вида Калининского  района Санкт-Петербурга</t>
    </r>
  </si>
  <si>
    <t>в т.ч.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</si>
</sst>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4" fontId="19" fillId="0" borderId="1" xfId="0" applyNumberFormat="1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4" fontId="19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22"/>
  <sheetViews>
    <sheetView tabSelected="1" topLeftCell="A16" workbookViewId="0">
      <selection activeCell="P8" sqref="P8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6384" width="9.140625" style="11"/>
  </cols>
  <sheetData>
    <row r="2" spans="1:14" x14ac:dyDescent="0.25">
      <c r="A2" s="39" t="s">
        <v>0</v>
      </c>
      <c r="B2" s="39"/>
      <c r="C2" s="39"/>
      <c r="D2" s="39"/>
      <c r="E2" s="39"/>
      <c r="F2" s="39"/>
      <c r="G2" s="39"/>
      <c r="H2" s="39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0" t="s">
        <v>9</v>
      </c>
      <c r="B4" s="40"/>
      <c r="C4" s="40"/>
      <c r="D4" s="40"/>
      <c r="E4" s="40"/>
      <c r="F4" s="40"/>
      <c r="G4" s="40"/>
      <c r="H4" s="40"/>
    </row>
    <row r="5" spans="1:14" x14ac:dyDescent="0.25">
      <c r="A5" s="40" t="s">
        <v>1</v>
      </c>
      <c r="B5" s="40"/>
      <c r="C5" s="40"/>
      <c r="D5" s="40"/>
      <c r="E5" s="40"/>
      <c r="F5" s="40"/>
      <c r="G5" s="40"/>
      <c r="H5" s="40"/>
    </row>
    <row r="7" spans="1:14" s="20" customFormat="1" ht="33" customHeight="1" x14ac:dyDescent="0.25">
      <c r="B7" s="40" t="s">
        <v>25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</row>
    <row r="8" spans="1:14" ht="28.5" customHeight="1" x14ac:dyDescent="0.25">
      <c r="A8" s="40" t="s">
        <v>7</v>
      </c>
      <c r="B8" s="40"/>
      <c r="C8" s="40"/>
      <c r="D8" s="40"/>
      <c r="E8" s="40"/>
      <c r="F8" s="40"/>
      <c r="G8" s="40"/>
      <c r="H8" s="40"/>
    </row>
    <row r="10" spans="1:14" x14ac:dyDescent="0.25">
      <c r="A10" s="41" t="s">
        <v>5</v>
      </c>
      <c r="B10" s="41"/>
      <c r="C10" s="41"/>
      <c r="D10" s="41"/>
      <c r="E10" s="41"/>
      <c r="F10" s="41"/>
      <c r="G10" s="41"/>
      <c r="H10" s="41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5" t="s">
        <v>4</v>
      </c>
      <c r="B11" s="36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28" t="s">
        <v>21</v>
      </c>
      <c r="K11" s="14" t="s">
        <v>23</v>
      </c>
      <c r="L11" s="25" t="s">
        <v>22</v>
      </c>
      <c r="M11" s="14" t="s">
        <v>6</v>
      </c>
    </row>
    <row r="12" spans="1:14" ht="115.5" thickBot="1" x14ac:dyDescent="0.3">
      <c r="A12" s="10">
        <v>1</v>
      </c>
      <c r="B12" s="37" t="s">
        <v>10</v>
      </c>
      <c r="C12" s="33">
        <v>815.36</v>
      </c>
      <c r="D12" s="29">
        <v>856.13</v>
      </c>
      <c r="E12" s="29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1">
        <v>815.36</v>
      </c>
      <c r="J12" s="18">
        <v>4</v>
      </c>
      <c r="K12" s="49">
        <f>I12*J12</f>
        <v>3261.44</v>
      </c>
      <c r="L12" s="48">
        <v>4</v>
      </c>
      <c r="M12" s="48">
        <f>K12*L12</f>
        <v>13045.76</v>
      </c>
    </row>
    <row r="13" spans="1:14" ht="115.5" thickBot="1" x14ac:dyDescent="0.3">
      <c r="A13" s="10">
        <v>2</v>
      </c>
      <c r="B13" s="37" t="s">
        <v>11</v>
      </c>
      <c r="C13" s="34">
        <v>847.97</v>
      </c>
      <c r="D13" s="30">
        <v>890.37</v>
      </c>
      <c r="E13" s="30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2">
        <v>847.97</v>
      </c>
      <c r="J13" s="19">
        <v>4</v>
      </c>
      <c r="K13" s="49">
        <f t="shared" ref="K13:K17" si="3">I13*J13</f>
        <v>3391.88</v>
      </c>
      <c r="L13" s="48">
        <v>4</v>
      </c>
      <c r="M13" s="48">
        <f t="shared" ref="M13:M17" si="4">K13*L13</f>
        <v>13567.52</v>
      </c>
    </row>
    <row r="14" spans="1:14" ht="51.75" thickBot="1" x14ac:dyDescent="0.3">
      <c r="A14" s="10">
        <v>3</v>
      </c>
      <c r="B14" s="38" t="s">
        <v>12</v>
      </c>
      <c r="C14" s="34">
        <v>1089.52</v>
      </c>
      <c r="D14" s="30">
        <v>1144</v>
      </c>
      <c r="E14" s="30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2">
        <v>1089.52</v>
      </c>
      <c r="J14" s="19">
        <v>4</v>
      </c>
      <c r="K14" s="49">
        <f t="shared" si="3"/>
        <v>4358.08</v>
      </c>
      <c r="L14" s="48">
        <v>1</v>
      </c>
      <c r="M14" s="48">
        <f t="shared" si="4"/>
        <v>4358.08</v>
      </c>
    </row>
    <row r="15" spans="1:14" ht="51.75" thickBot="1" x14ac:dyDescent="0.3">
      <c r="A15" s="10">
        <v>4</v>
      </c>
      <c r="B15" s="38" t="s">
        <v>13</v>
      </c>
      <c r="C15" s="34">
        <v>1133.0999999999999</v>
      </c>
      <c r="D15" s="30">
        <v>1189.76</v>
      </c>
      <c r="E15" s="30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2">
        <v>1133.0999999999999</v>
      </c>
      <c r="J15" s="18">
        <v>4</v>
      </c>
      <c r="K15" s="49">
        <f t="shared" si="3"/>
        <v>4532.3999999999996</v>
      </c>
      <c r="L15" s="48">
        <v>1</v>
      </c>
      <c r="M15" s="48">
        <f t="shared" si="4"/>
        <v>4532.3999999999996</v>
      </c>
    </row>
    <row r="16" spans="1:14" ht="128.25" thickBot="1" x14ac:dyDescent="0.3">
      <c r="A16" s="10">
        <v>5</v>
      </c>
      <c r="B16" s="38" t="s">
        <v>14</v>
      </c>
      <c r="C16" s="34">
        <v>5621.9</v>
      </c>
      <c r="D16" s="30">
        <v>5903</v>
      </c>
      <c r="E16" s="30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2">
        <v>5621.9</v>
      </c>
      <c r="J16" s="18">
        <v>1</v>
      </c>
      <c r="K16" s="49">
        <f>I16*J16</f>
        <v>5621.9</v>
      </c>
      <c r="L16" s="48">
        <v>2</v>
      </c>
      <c r="M16" s="48">
        <f t="shared" si="4"/>
        <v>11243.8</v>
      </c>
    </row>
    <row r="17" spans="1:13" ht="128.25" thickBot="1" x14ac:dyDescent="0.3">
      <c r="A17" s="10">
        <v>6</v>
      </c>
      <c r="B17" s="38" t="s">
        <v>15</v>
      </c>
      <c r="C17" s="34">
        <v>5846.78</v>
      </c>
      <c r="D17" s="30">
        <v>6139.11</v>
      </c>
      <c r="E17" s="30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2">
        <v>5846.78</v>
      </c>
      <c r="J17" s="18">
        <v>1</v>
      </c>
      <c r="K17" s="49">
        <f t="shared" si="3"/>
        <v>5846.78</v>
      </c>
      <c r="L17" s="48">
        <v>2</v>
      </c>
      <c r="M17" s="48">
        <f t="shared" si="4"/>
        <v>11693.56</v>
      </c>
    </row>
    <row r="18" spans="1:13" ht="15.75" x14ac:dyDescent="0.25">
      <c r="K18" s="50"/>
      <c r="L18" s="47" t="s">
        <v>24</v>
      </c>
      <c r="M18" s="48">
        <f>SUM(M12:M17)</f>
        <v>58441.120000000003</v>
      </c>
    </row>
    <row r="19" spans="1:13" ht="15.75" x14ac:dyDescent="0.25">
      <c r="K19" s="50"/>
      <c r="L19" s="50" t="s">
        <v>26</v>
      </c>
      <c r="M19" s="50"/>
    </row>
    <row r="20" spans="1:13" ht="15.75" x14ac:dyDescent="0.25">
      <c r="K20" s="50"/>
      <c r="L20" s="50">
        <v>2027</v>
      </c>
      <c r="M20" s="51">
        <f>M16+M14+M12</f>
        <v>28647.64</v>
      </c>
    </row>
    <row r="21" spans="1:13" ht="15.75" x14ac:dyDescent="0.25">
      <c r="K21" s="50"/>
      <c r="L21" s="50">
        <v>2028</v>
      </c>
      <c r="M21" s="51">
        <f>M17+M15+M13</f>
        <v>29793.48</v>
      </c>
    </row>
    <row r="22" spans="1:13" x14ac:dyDescent="0.25">
      <c r="M22" s="46"/>
    </row>
  </sheetData>
  <mergeCells count="6">
    <mergeCell ref="A2:H2"/>
    <mergeCell ref="A4:H4"/>
    <mergeCell ref="A5:H5"/>
    <mergeCell ref="A10:H10"/>
    <mergeCell ref="A8:H8"/>
    <mergeCell ref="B7:M7"/>
  </mergeCells>
  <pageMargins left="0.70866141732283472" right="0.70866141732283472" top="0.74803149606299213" bottom="0.74803149606299213" header="0.31496062992125984" footer="0.31496062992125984"/>
  <pageSetup paperSize="9" scale="5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2"/>
      <c r="C21" s="42"/>
      <c r="D21" s="42"/>
      <c r="E21" s="42"/>
      <c r="F21" s="42"/>
      <c r="G21" s="42"/>
      <c r="H21" s="42"/>
      <c r="I21" s="42"/>
      <c r="J21" s="42"/>
      <c r="K21" s="42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3"/>
      <c r="C24" s="43"/>
      <c r="D24" s="43"/>
      <c r="E24" s="43"/>
      <c r="F24" s="43"/>
      <c r="G24" s="43"/>
      <c r="H24" s="43"/>
      <c r="I24" s="43"/>
      <c r="J24" s="43"/>
      <c r="K24" s="43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5"/>
      <c r="C27" s="45"/>
      <c r="D27" s="45"/>
      <c r="E27" s="45"/>
      <c r="F27" s="45"/>
      <c r="G27" s="45"/>
      <c r="H27" s="45"/>
      <c r="I27" s="5"/>
      <c r="J27" s="44"/>
      <c r="K27" s="44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2026-05-07T07:06:38Z</cp:lastPrinted>
  <dcterms:created xsi:type="dcterms:W3CDTF">2014-02-20T07:55:18Z</dcterms:created>
  <dcterms:modified xsi:type="dcterms:W3CDTF">2026-05-07T07:31:10Z</dcterms:modified>
</cp:coreProperties>
</file>