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552B3D5C-6E57-4F8E-9773-D2D37A452E24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19" i="2" l="1"/>
  <c r="P18" i="2" l="1"/>
  <c r="P20" i="2" s="1"/>
</calcChain>
</file>

<file path=xl/sharedStrings.xml><?xml version="1.0" encoding="utf-8"?>
<sst xmlns="http://schemas.openxmlformats.org/spreadsheetml/2006/main" count="46" uniqueCount="36">
  <si>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</si>
  <si>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</si>
  <si>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</si>
  <si>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</si>
  <si>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</si>
  <si>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</si>
  <si>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</si>
  <si>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</si>
  <si>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</si>
  <si>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</si>
  <si>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</si>
  <si>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</si>
  <si>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</si>
  <si>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</si>
  <si>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</si>
  <si>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</si>
  <si>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</si>
  <si>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</si>
  <si>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</si>
  <si>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Заведующий ГБДОУ № 11</t>
  </si>
  <si>
    <t>Пушкинского района СПб</t>
  </si>
  <si>
    <t>________________ Т.Е. Киреева</t>
  </si>
  <si>
    <t>Расчет составил: контрактный управляющий __________________ А.Н. Петрова</t>
  </si>
  <si>
    <t xml:space="preserve">Наименование </t>
  </si>
  <si>
    <t>услуга</t>
  </si>
  <si>
    <t>Цена № 5, руб.</t>
  </si>
  <si>
    <t>Освидетельствование лифта малого грузового (100 кг) зав. номер 70576</t>
  </si>
  <si>
    <t>Освидетельствование лифта пассажирского (1000 кг) зав. номер 68691</t>
  </si>
  <si>
    <t>____________ И.Н. Орловская</t>
  </si>
  <si>
    <t>Цена № 4, руб.</t>
  </si>
  <si>
    <t xml:space="preserve">Начальник отдела образования </t>
  </si>
  <si>
    <t xml:space="preserve">   на оказание услуг по техническому освидетельствованию лифтов для нужд ГБДОУ № 11 Пушкинского района  СПб в 2026 году</t>
  </si>
  <si>
    <t>Цена  № 1, исх. № 79 от 05.05.2026 г., руб.</t>
  </si>
  <si>
    <t>Цена № 2, исх. № 84 от 06.05.2026 г.,  руб.</t>
  </si>
  <si>
    <t>Цена № 3 исх. № б/н от 06.05.2026 г., руб.</t>
  </si>
  <si>
    <t>Цена из реестра контрактов (№ ОЛ/ЭМ-25 от 21.05.2025 г., РНК 6116025E00014)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</si>
</sst>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63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2" fontId="18" fillId="0" borderId="4" xfId="0" applyNumberFormat="1" applyFont="1" applyBorder="1" applyAlignment="1">
      <alignment horizontal="center" vertical="center" wrapText="1"/>
    </xf>
    <xf numFmtId="0" fontId="16" fillId="0" borderId="5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16" fillId="0" borderId="4" xfId="0" applyNumberFormat="1" applyFont="1" applyBorder="1" applyAlignment="1">
      <alignment horizontal="center" vertical="center" wrapText="1"/>
    </xf>
    <xf numFmtId="2" fontId="16" fillId="0" borderId="5" xfId="0" applyNumberFormat="1" applyFont="1" applyBorder="1" applyAlignment="1">
      <alignment horizontal="center" vertical="center" wrapText="1"/>
    </xf>
    <xf numFmtId="2" fontId="16" fillId="0" borderId="5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1" fontId="14" fillId="0" borderId="14" xfId="0" applyNumberFormat="1" applyFont="1" applyFill="1" applyBorder="1" applyAlignment="1">
      <alignment horizontal="center" vertical="center" shrinkToFit="1"/>
    </xf>
    <xf numFmtId="2" fontId="16" fillId="0" borderId="1" xfId="0" applyNumberFormat="1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 wrapText="1"/>
    </xf>
    <xf numFmtId="2" fontId="15" fillId="0" borderId="5" xfId="0" applyNumberFormat="1" applyFont="1" applyFill="1" applyBorder="1" applyAlignment="1">
      <alignment horizontal="center" vertical="center" shrinkToFit="1"/>
    </xf>
    <xf numFmtId="2" fontId="11" fillId="0" borderId="5" xfId="0" applyNumberFormat="1" applyFont="1" applyFill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"/>
  <sheetViews>
    <sheetView tabSelected="1" zoomScaleNormal="100" workbookViewId="0">
      <selection activeCell="R19" sqref="R19"/>
    </sheetView>
  </sheetViews>
  <sheetFormatPr defaultRowHeight="14.4" x14ac:dyDescent="0.3"/>
  <cols>
    <col min="1" max="1" width="4.109375" customWidth="1"/>
    <col min="2" max="2" width="26.109375" customWidth="1"/>
    <col min="3" max="3" width="9.33203125" customWidth="1"/>
    <col min="4" max="4" width="6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12"/>
      <c r="P2" s="12"/>
      <c r="Q2" s="3"/>
      <c r="R2" s="3"/>
      <c r="S2" s="3"/>
    </row>
    <row r="3" spans="1:19" x14ac:dyDescent="0.3">
      <c r="A3" s="10"/>
      <c r="B3" s="4" t="s">
        <v>0</v>
      </c>
      <c r="C3" s="5"/>
      <c r="D3" s="5"/>
      <c r="E3" s="10"/>
      <c r="F3" s="10"/>
      <c r="G3" s="12"/>
      <c r="H3" s="12"/>
      <c r="I3" s="10"/>
      <c r="J3" s="10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3">
      <c r="A4" s="10"/>
      <c r="B4" s="6" t="s">
        <v>30</v>
      </c>
      <c r="C4" s="5"/>
      <c r="D4" s="5"/>
      <c r="E4" s="10"/>
      <c r="F4" s="10"/>
      <c r="G4" s="12"/>
      <c r="H4" s="12"/>
      <c r="I4" s="10"/>
      <c r="J4" s="10"/>
      <c r="K4" s="7" t="s">
        <v>19</v>
      </c>
      <c r="L4" s="5"/>
      <c r="M4" s="5"/>
      <c r="N4" s="5"/>
      <c r="O4" s="5"/>
      <c r="P4" s="5"/>
      <c r="Q4" s="5"/>
      <c r="R4" s="5"/>
      <c r="S4" s="5"/>
    </row>
    <row r="5" spans="1:19" x14ac:dyDescent="0.3">
      <c r="A5" s="10"/>
      <c r="B5" s="6" t="s">
        <v>2</v>
      </c>
      <c r="C5" s="5"/>
      <c r="D5" s="5"/>
      <c r="E5" s="10"/>
      <c r="F5" s="10"/>
      <c r="G5" s="12"/>
      <c r="H5" s="12"/>
      <c r="I5" s="10"/>
      <c r="J5" s="10"/>
      <c r="K5" s="7" t="s">
        <v>20</v>
      </c>
      <c r="L5" s="5"/>
      <c r="M5" s="5"/>
      <c r="N5" s="5"/>
      <c r="O5" s="5"/>
      <c r="P5" s="5"/>
      <c r="Q5" s="5"/>
      <c r="R5" s="5"/>
      <c r="S5" s="5"/>
    </row>
    <row r="6" spans="1:19" x14ac:dyDescent="0.3">
      <c r="A6" s="10"/>
      <c r="B6" s="6" t="s">
        <v>3</v>
      </c>
      <c r="C6" s="5"/>
      <c r="D6" s="5"/>
      <c r="E6" s="10"/>
      <c r="F6" s="10"/>
      <c r="G6" s="12"/>
      <c r="H6" s="12"/>
      <c r="I6" s="10"/>
      <c r="J6" s="10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10"/>
      <c r="B7" s="6" t="s">
        <v>28</v>
      </c>
      <c r="C7" s="5"/>
      <c r="D7" s="5"/>
      <c r="E7" s="10"/>
      <c r="F7" s="10"/>
      <c r="G7" s="12"/>
      <c r="H7" s="12"/>
      <c r="I7" s="10"/>
      <c r="J7" s="10"/>
      <c r="K7" s="7" t="s">
        <v>21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10"/>
      <c r="B8" s="6"/>
      <c r="C8" s="5"/>
      <c r="D8" s="5"/>
      <c r="E8" s="10"/>
      <c r="F8" s="10"/>
      <c r="G8" s="12"/>
      <c r="H8" s="12"/>
      <c r="I8" s="10"/>
      <c r="J8" s="10"/>
      <c r="K8" s="7"/>
      <c r="L8" s="5"/>
      <c r="M8" s="5"/>
      <c r="N8" s="5"/>
      <c r="O8" s="5"/>
      <c r="P8" s="5"/>
      <c r="Q8" s="5"/>
      <c r="R8" s="5"/>
      <c r="S8" s="5"/>
    </row>
    <row r="9" spans="1:19" x14ac:dyDescent="0.3">
      <c r="A9" s="10"/>
      <c r="B9" s="10"/>
      <c r="C9" s="10"/>
      <c r="D9" s="12"/>
      <c r="E9" s="10"/>
      <c r="F9" s="10"/>
      <c r="G9" s="12"/>
      <c r="H9" s="12"/>
      <c r="I9" s="10"/>
      <c r="J9" s="10"/>
      <c r="K9" s="10"/>
      <c r="L9" s="10"/>
      <c r="M9" s="12"/>
      <c r="N9" s="10"/>
      <c r="O9" s="12"/>
      <c r="P9" s="12"/>
      <c r="Q9" s="5"/>
      <c r="R9" s="5"/>
      <c r="S9" s="5"/>
    </row>
    <row r="10" spans="1:19" ht="15.6" x14ac:dyDescent="0.3">
      <c r="A10" s="45" t="s">
        <v>8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5"/>
      <c r="R10" s="5"/>
      <c r="S10" s="5"/>
    </row>
    <row r="11" spans="1:19" ht="15.6" x14ac:dyDescent="0.3">
      <c r="A11" s="49" t="s">
        <v>31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13"/>
      <c r="R11" s="13"/>
      <c r="S11" s="13"/>
    </row>
    <row r="12" spans="1:19" ht="4.8" customHeigh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50" t="s">
        <v>4</v>
      </c>
      <c r="B13" s="51" t="s">
        <v>23</v>
      </c>
      <c r="C13" s="46" t="s">
        <v>9</v>
      </c>
      <c r="D13" s="46" t="s">
        <v>5</v>
      </c>
      <c r="E13" s="46" t="s">
        <v>6</v>
      </c>
      <c r="F13" s="52" t="s">
        <v>7</v>
      </c>
      <c r="G13" s="53"/>
      <c r="H13" s="53"/>
      <c r="I13" s="53"/>
      <c r="J13" s="54"/>
      <c r="K13" s="55" t="s">
        <v>10</v>
      </c>
      <c r="L13" s="55" t="s">
        <v>11</v>
      </c>
      <c r="M13" s="55" t="s">
        <v>35</v>
      </c>
      <c r="N13" s="55" t="s">
        <v>12</v>
      </c>
      <c r="O13" s="55" t="s">
        <v>13</v>
      </c>
      <c r="P13" s="55" t="s">
        <v>17</v>
      </c>
      <c r="Q13" s="5"/>
      <c r="R13" s="5"/>
      <c r="S13" s="5"/>
    </row>
    <row r="14" spans="1:19" ht="15" customHeight="1" x14ac:dyDescent="0.3">
      <c r="A14" s="50"/>
      <c r="B14" s="51"/>
      <c r="C14" s="47"/>
      <c r="D14" s="47"/>
      <c r="E14" s="47"/>
      <c r="F14" s="56"/>
      <c r="G14" s="57"/>
      <c r="H14" s="57"/>
      <c r="I14" s="57"/>
      <c r="J14" s="58"/>
      <c r="K14" s="59"/>
      <c r="L14" s="59"/>
      <c r="M14" s="59"/>
      <c r="N14" s="59"/>
      <c r="O14" s="59"/>
      <c r="P14" s="59"/>
      <c r="Q14" s="5"/>
      <c r="R14" s="5"/>
      <c r="S14" s="5"/>
    </row>
    <row r="15" spans="1:19" ht="14.4" customHeight="1" x14ac:dyDescent="0.3">
      <c r="A15" s="50"/>
      <c r="B15" s="51"/>
      <c r="C15" s="47"/>
      <c r="D15" s="47"/>
      <c r="E15" s="47"/>
      <c r="F15" s="60" t="s">
        <v>32</v>
      </c>
      <c r="G15" s="60" t="s">
        <v>33</v>
      </c>
      <c r="H15" s="60" t="s">
        <v>34</v>
      </c>
      <c r="I15" s="60" t="s">
        <v>29</v>
      </c>
      <c r="J15" s="60" t="s">
        <v>25</v>
      </c>
      <c r="K15" s="59"/>
      <c r="L15" s="59"/>
      <c r="M15" s="59"/>
      <c r="N15" s="59"/>
      <c r="O15" s="59"/>
      <c r="P15" s="59"/>
      <c r="Q15" s="5"/>
      <c r="R15" s="5"/>
      <c r="S15" s="5"/>
    </row>
    <row r="16" spans="1:19" ht="49.5" customHeight="1" x14ac:dyDescent="0.3">
      <c r="A16" s="50"/>
      <c r="B16" s="51"/>
      <c r="C16" s="48"/>
      <c r="D16" s="48"/>
      <c r="E16" s="48"/>
      <c r="F16" s="61"/>
      <c r="G16" s="61"/>
      <c r="H16" s="61"/>
      <c r="I16" s="61"/>
      <c r="J16" s="61"/>
      <c r="K16" s="62"/>
      <c r="L16" s="62"/>
      <c r="M16" s="62"/>
      <c r="N16" s="62"/>
      <c r="O16" s="62"/>
      <c r="P16" s="62"/>
      <c r="Q16" s="5"/>
      <c r="R16" s="5"/>
      <c r="S16" s="5"/>
    </row>
    <row r="17" spans="1:16" x14ac:dyDescent="0.3">
      <c r="A17" s="18">
        <v>1</v>
      </c>
      <c r="B17" s="19">
        <v>2</v>
      </c>
      <c r="C17" s="17">
        <v>3</v>
      </c>
      <c r="D17" s="21">
        <v>4</v>
      </c>
      <c r="E17" s="20">
        <v>5</v>
      </c>
      <c r="F17" s="14">
        <v>6</v>
      </c>
      <c r="G17" s="14">
        <v>7</v>
      </c>
      <c r="H17" s="14">
        <v>8</v>
      </c>
      <c r="I17" s="15">
        <v>9</v>
      </c>
      <c r="J17" s="14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</row>
    <row r="18" spans="1:16" ht="39.6" x14ac:dyDescent="0.3">
      <c r="A18" s="18">
        <v>1</v>
      </c>
      <c r="B18" s="31" t="s">
        <v>26</v>
      </c>
      <c r="C18" s="28" t="s">
        <v>18</v>
      </c>
      <c r="D18" s="26" t="s">
        <v>24</v>
      </c>
      <c r="E18" s="20">
        <v>1</v>
      </c>
      <c r="F18" s="33">
        <v>3700</v>
      </c>
      <c r="G18" s="34">
        <v>6825</v>
      </c>
      <c r="H18" s="34">
        <v>5500</v>
      </c>
      <c r="I18" s="34" t="s">
        <v>18</v>
      </c>
      <c r="J18" s="34" t="s">
        <v>18</v>
      </c>
      <c r="K18" s="33">
        <v>3700</v>
      </c>
      <c r="L18" s="35" t="s">
        <v>18</v>
      </c>
      <c r="M18" s="35">
        <v>4240</v>
      </c>
      <c r="N18" s="35" t="s">
        <v>18</v>
      </c>
      <c r="O18" s="33">
        <v>3700</v>
      </c>
      <c r="P18" s="27">
        <f>O18*E18</f>
        <v>3700</v>
      </c>
    </row>
    <row r="19" spans="1:16" ht="39.6" x14ac:dyDescent="0.3">
      <c r="A19" s="18">
        <v>2</v>
      </c>
      <c r="B19" s="31" t="s">
        <v>27</v>
      </c>
      <c r="C19" s="28" t="s">
        <v>18</v>
      </c>
      <c r="D19" s="26" t="s">
        <v>24</v>
      </c>
      <c r="E19" s="32">
        <v>1</v>
      </c>
      <c r="F19" s="29">
        <v>3800</v>
      </c>
      <c r="G19" s="34">
        <v>6825</v>
      </c>
      <c r="H19" s="30">
        <v>6500</v>
      </c>
      <c r="I19" s="34" t="s">
        <v>18</v>
      </c>
      <c r="J19" s="34" t="s">
        <v>18</v>
      </c>
      <c r="K19" s="29">
        <v>3800</v>
      </c>
      <c r="L19" s="35" t="s">
        <v>18</v>
      </c>
      <c r="M19" s="35">
        <v>4520</v>
      </c>
      <c r="N19" s="35" t="s">
        <v>18</v>
      </c>
      <c r="O19" s="29">
        <v>3800</v>
      </c>
      <c r="P19" s="27">
        <f>O19*E19</f>
        <v>3800</v>
      </c>
    </row>
    <row r="20" spans="1:16" x14ac:dyDescent="0.3">
      <c r="A20" s="11"/>
      <c r="B20" s="8" t="s">
        <v>15</v>
      </c>
      <c r="C20" s="9"/>
      <c r="D20" s="22"/>
      <c r="E20" s="32"/>
      <c r="F20" s="36"/>
      <c r="G20" s="36"/>
      <c r="H20" s="36"/>
      <c r="I20" s="37"/>
      <c r="J20" s="36"/>
      <c r="K20" s="38"/>
      <c r="L20" s="38"/>
      <c r="M20" s="38"/>
      <c r="N20" s="38"/>
      <c r="O20" s="38"/>
      <c r="P20" s="25">
        <f>SUM(P18:P19)</f>
        <v>7500</v>
      </c>
    </row>
    <row r="21" spans="1:16" ht="46.2" customHeight="1" x14ac:dyDescent="0.3">
      <c r="A21" s="43" t="s">
        <v>14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</row>
    <row r="22" spans="1:16" ht="19.8" customHeight="1" x14ac:dyDescent="0.3">
      <c r="A22" s="39" t="s">
        <v>22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</row>
    <row r="23" spans="1:16" x14ac:dyDescent="0.3">
      <c r="A23" s="41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</row>
  </sheetData>
  <mergeCells count="23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2:P22"/>
    <mergeCell ref="A23:P23"/>
    <mergeCell ref="N13:N16"/>
    <mergeCell ref="F15:F16"/>
    <mergeCell ref="I15:I16"/>
    <mergeCell ref="J15:J16"/>
    <mergeCell ref="F13:J14"/>
    <mergeCell ref="A21:P21"/>
    <mergeCell ref="M13:M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4" t="s">
        <v>16</v>
      </c>
    </row>
    <row r="7" spans="1:1" ht="15.6" x14ac:dyDescent="0.3">
      <c r="A7" s="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2026-05-06T11:15:32Z</dcterms:modified>
</cp:coreProperties>
</file>