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30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O25" i="2" l="1"/>
  <c r="O24" i="2"/>
  <c r="O23" i="2"/>
  <c r="O22" i="2"/>
  <c r="O21" i="2"/>
  <c r="O20" i="2"/>
  <c r="O19" i="2"/>
  <c r="O18" i="2"/>
  <c r="O17" i="2"/>
  <c r="O26" i="2" s="1"/>
</calcChain>
</file>

<file path=xl/sharedStrings.xml><?xml version="1.0" encoding="utf-8"?>
<sst xmlns="http://schemas.openxmlformats.org/spreadsheetml/2006/main" count="48" uniqueCount="38">
  <si>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</si>
  <si>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</si>
  <si>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</si>
  <si>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</si>
  <si>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</si>
  <si>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</si>
  <si>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</si>
  <si>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</si>
  <si>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</si>
  <si>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</si>
  <si>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</si>
  <si>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</si>
  <si>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</si>
  <si>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</si>
  <si>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</si>
  <si>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</si>
  <si>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</si>
  <si>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</si>
  <si>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</si>
  <si>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</si>
  <si>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Директор ГБОУ школа № 552</t>
  </si>
  <si>
    <t>А.А. Кузнецова</t>
  </si>
  <si>
    <t xml:space="preserve">Ценовое предложение № 1 </t>
  </si>
  <si>
    <t xml:space="preserve">Ценовое предложение № 2 </t>
  </si>
  <si>
    <t xml:space="preserve">Ценовое предложение № 3 </t>
  </si>
  <si>
    <t>Расчет составил: заместитель директора по АХЧ _________________________ Яковлев И.Ф.</t>
  </si>
  <si>
    <t>шт</t>
  </si>
  <si>
    <t>________________</t>
  </si>
  <si>
    <t>Кубок</t>
  </si>
  <si>
    <t xml:space="preserve">Наименование товара </t>
  </si>
  <si>
    <t xml:space="preserve">____________И.Н. Орловская </t>
  </si>
  <si>
    <t xml:space="preserve">Врио начальника отдела образования </t>
  </si>
  <si>
    <t>Медаль 1 место</t>
  </si>
  <si>
    <t xml:space="preserve">Медаль 2 место </t>
  </si>
  <si>
    <t xml:space="preserve">Медаль 3 место </t>
  </si>
  <si>
    <t>Лента для медали с карабином</t>
  </si>
  <si>
    <t xml:space="preserve">Наградная фигурка футболиста </t>
  </si>
  <si>
    <t xml:space="preserve">   на поставку кубков, медалей , наградной фигурки и лент для медали  для ГБОУ школа № 552 Пушкинского района  Санкт-Петербурга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</si>
</sst>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8" fillId="0" borderId="0"/>
    <xf numFmtId="0" fontId="20" fillId="0" borderId="0"/>
    <xf numFmtId="0" fontId="19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0" fillId="0" borderId="0" xfId="0" applyNumberFormat="1"/>
    <xf numFmtId="0" fontId="0" fillId="0" borderId="0" xfId="0" applyAlignment="1">
      <alignment wrapText="1"/>
    </xf>
    <xf numFmtId="2" fontId="1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 shrinkToFit="1"/>
    </xf>
    <xf numFmtId="2" fontId="22" fillId="0" borderId="1" xfId="0" applyNumberFormat="1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vertical="top" wrapText="1"/>
    </xf>
    <xf numFmtId="2" fontId="16" fillId="2" borderId="1" xfId="0" applyNumberFormat="1" applyFont="1" applyFill="1" applyBorder="1" applyAlignment="1">
      <alignment horizontal="center" vertical="top" wrapText="1"/>
    </xf>
    <xf numFmtId="1" fontId="21" fillId="2" borderId="1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0" fontId="8" fillId="0" borderId="1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5" fillId="0" borderId="0" xfId="0" applyFont="1" applyAlignment="1"/>
  </cellXfs>
  <cellStyles count="5">
    <cellStyle name="Обычный" xfId="0" builtinId="0"/>
    <cellStyle name="Обычный 2" xfId="3"/>
    <cellStyle name="Обычный 3" xfId="1"/>
    <cellStyle name="Обычный 3 2" xfId="4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27</xdr:row>
      <xdr:rowOff>0</xdr:rowOff>
    </xdr:from>
    <xdr:to>
      <xdr:col>1</xdr:col>
      <xdr:colOff>414529</xdr:colOff>
      <xdr:row>27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topLeftCell="A2" zoomScaleNormal="100" workbookViewId="0">
      <selection activeCell="X16" sqref="X16"/>
    </sheetView>
  </sheetViews>
  <sheetFormatPr defaultRowHeight="15" x14ac:dyDescent="0.25"/>
  <cols>
    <col min="1" max="1" width="4.140625" customWidth="1"/>
    <col min="2" max="2" width="16" customWidth="1"/>
    <col min="3" max="3" width="7.7109375" customWidth="1"/>
    <col min="4" max="4" width="6.5703125" customWidth="1"/>
    <col min="5" max="6" width="10.7109375" customWidth="1"/>
    <col min="7" max="7" width="10.42578125" customWidth="1"/>
    <col min="8" max="9" width="10.140625" hidden="1" customWidth="1"/>
    <col min="10" max="10" width="8.285156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ht="15.75" x14ac:dyDescent="0.25">
      <c r="B1" s="1"/>
      <c r="J1" s="2"/>
    </row>
    <row r="2" spans="1:18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10"/>
      <c r="O2" s="10"/>
      <c r="P2" s="3"/>
      <c r="Q2" s="3"/>
      <c r="R2" s="3"/>
    </row>
    <row r="3" spans="1:18" x14ac:dyDescent="0.25">
      <c r="A3" s="9"/>
      <c r="B3" s="4" t="s">
        <v>0</v>
      </c>
      <c r="C3" s="5"/>
      <c r="D3" s="9"/>
      <c r="E3" s="9"/>
      <c r="F3" s="10"/>
      <c r="G3" s="10"/>
      <c r="H3" s="9"/>
      <c r="I3" s="9"/>
      <c r="J3" s="4" t="s">
        <v>1</v>
      </c>
      <c r="K3" s="5"/>
      <c r="L3" s="5"/>
      <c r="M3" s="5"/>
      <c r="N3" s="5"/>
      <c r="O3" s="5"/>
      <c r="P3" s="5"/>
      <c r="Q3" s="5"/>
      <c r="R3" s="5"/>
    </row>
    <row r="4" spans="1:18" x14ac:dyDescent="0.25">
      <c r="A4" s="9"/>
      <c r="B4" s="6" t="s">
        <v>31</v>
      </c>
      <c r="C4" s="5"/>
      <c r="D4" s="9"/>
      <c r="E4" s="9"/>
      <c r="F4" s="10"/>
      <c r="G4" s="10"/>
      <c r="H4" s="9"/>
      <c r="I4" s="9"/>
      <c r="J4" s="7" t="s">
        <v>20</v>
      </c>
      <c r="K4" s="5"/>
      <c r="L4" s="5"/>
      <c r="M4" s="5"/>
      <c r="N4" s="5"/>
      <c r="O4" s="5"/>
      <c r="P4" s="5"/>
      <c r="Q4" s="5"/>
      <c r="R4" s="5"/>
    </row>
    <row r="5" spans="1:18" x14ac:dyDescent="0.25">
      <c r="A5" s="9"/>
      <c r="B5" s="6" t="s">
        <v>2</v>
      </c>
      <c r="C5" s="5"/>
      <c r="D5" s="9"/>
      <c r="E5" s="9"/>
      <c r="F5" s="10"/>
      <c r="G5" s="10"/>
      <c r="H5" s="9"/>
      <c r="I5" s="9"/>
      <c r="J5" s="7" t="s">
        <v>13</v>
      </c>
      <c r="K5" s="5"/>
      <c r="L5" s="5"/>
      <c r="M5" s="5"/>
      <c r="N5" s="5"/>
      <c r="O5" s="5"/>
      <c r="P5" s="5"/>
      <c r="Q5" s="5"/>
      <c r="R5" s="5"/>
    </row>
    <row r="6" spans="1:18" x14ac:dyDescent="0.25">
      <c r="A6" s="9"/>
      <c r="B6" s="6" t="s">
        <v>3</v>
      </c>
      <c r="C6" s="5"/>
      <c r="D6" s="9"/>
      <c r="E6" s="9"/>
      <c r="F6" s="10"/>
      <c r="G6" s="10"/>
      <c r="H6" s="9"/>
      <c r="I6" s="9"/>
      <c r="J6" s="7"/>
      <c r="K6" s="5"/>
      <c r="L6" s="5"/>
      <c r="M6" s="5"/>
      <c r="N6" s="5"/>
      <c r="O6" s="5"/>
      <c r="P6" s="5"/>
      <c r="Q6" s="5"/>
      <c r="R6" s="5"/>
    </row>
    <row r="7" spans="1:18" x14ac:dyDescent="0.25">
      <c r="A7" s="9"/>
      <c r="B7" s="6" t="s">
        <v>30</v>
      </c>
      <c r="C7" s="5"/>
      <c r="D7" s="9"/>
      <c r="E7" s="9"/>
      <c r="F7" s="10"/>
      <c r="G7" s="10"/>
      <c r="H7" s="9"/>
      <c r="I7" s="9"/>
      <c r="J7" s="7" t="s">
        <v>27</v>
      </c>
      <c r="K7" s="5"/>
      <c r="L7" s="43" t="s">
        <v>21</v>
      </c>
      <c r="M7" s="43"/>
      <c r="N7" s="5"/>
      <c r="O7" s="5"/>
      <c r="P7" s="5"/>
      <c r="Q7" s="5"/>
      <c r="R7" s="5"/>
    </row>
    <row r="8" spans="1:18" x14ac:dyDescent="0.25">
      <c r="A8" s="9"/>
      <c r="B8" s="9"/>
      <c r="C8" s="10"/>
      <c r="D8" s="9"/>
      <c r="E8" s="9"/>
      <c r="F8" s="10"/>
      <c r="G8" s="10"/>
      <c r="H8" s="9"/>
      <c r="I8" s="9"/>
      <c r="J8" s="9"/>
      <c r="K8" s="9"/>
      <c r="L8" s="10"/>
      <c r="M8" s="9"/>
      <c r="N8" s="10"/>
      <c r="O8" s="10"/>
      <c r="P8" s="5"/>
      <c r="Q8" s="5"/>
      <c r="R8" s="5"/>
    </row>
    <row r="9" spans="1:18" ht="15.75" x14ac:dyDescent="0.25">
      <c r="A9" s="40" t="s">
        <v>8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5"/>
      <c r="Q9" s="5"/>
      <c r="R9" s="5"/>
    </row>
    <row r="10" spans="1:18" ht="36" customHeight="1" x14ac:dyDescent="0.25">
      <c r="A10" s="42" t="s">
        <v>37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1"/>
      <c r="Q10" s="11"/>
      <c r="R10" s="11"/>
    </row>
    <row r="11" spans="1:1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ht="14.45" customHeight="1" x14ac:dyDescent="0.25">
      <c r="A12" s="41" t="s">
        <v>4</v>
      </c>
      <c r="B12" s="37" t="s">
        <v>29</v>
      </c>
      <c r="C12" s="37" t="s">
        <v>5</v>
      </c>
      <c r="D12" s="37" t="s">
        <v>6</v>
      </c>
      <c r="E12" s="37" t="s">
        <v>7</v>
      </c>
      <c r="F12" s="37"/>
      <c r="G12" s="37"/>
      <c r="H12" s="37"/>
      <c r="I12" s="37"/>
      <c r="J12" s="35" t="s">
        <v>9</v>
      </c>
      <c r="K12" s="35" t="s">
        <v>10</v>
      </c>
      <c r="L12" s="35" t="s">
        <v>17</v>
      </c>
      <c r="M12" s="35" t="s">
        <v>11</v>
      </c>
      <c r="N12" s="35" t="s">
        <v>12</v>
      </c>
      <c r="O12" s="35" t="s">
        <v>19</v>
      </c>
      <c r="P12" s="5"/>
      <c r="Q12" s="5"/>
      <c r="R12" s="5"/>
    </row>
    <row r="13" spans="1:18" ht="15" customHeight="1" x14ac:dyDescent="0.25">
      <c r="A13" s="41"/>
      <c r="B13" s="37"/>
      <c r="C13" s="37"/>
      <c r="D13" s="37"/>
      <c r="E13" s="37"/>
      <c r="F13" s="37"/>
      <c r="G13" s="37"/>
      <c r="H13" s="37"/>
      <c r="I13" s="37"/>
      <c r="J13" s="35"/>
      <c r="K13" s="35"/>
      <c r="L13" s="35"/>
      <c r="M13" s="35"/>
      <c r="N13" s="35"/>
      <c r="O13" s="35"/>
      <c r="P13" s="5"/>
      <c r="Q13" s="5"/>
      <c r="R13" s="5"/>
    </row>
    <row r="14" spans="1:18" ht="14.45" customHeight="1" x14ac:dyDescent="0.25">
      <c r="A14" s="41"/>
      <c r="B14" s="37"/>
      <c r="C14" s="37"/>
      <c r="D14" s="37"/>
      <c r="E14" s="36" t="s">
        <v>22</v>
      </c>
      <c r="F14" s="36" t="s">
        <v>23</v>
      </c>
      <c r="G14" s="36" t="s">
        <v>24</v>
      </c>
      <c r="H14" s="36" t="s">
        <v>14</v>
      </c>
      <c r="I14" s="36" t="s">
        <v>14</v>
      </c>
      <c r="J14" s="35"/>
      <c r="K14" s="35"/>
      <c r="L14" s="35"/>
      <c r="M14" s="35"/>
      <c r="N14" s="35"/>
      <c r="O14" s="35"/>
      <c r="P14" s="5"/>
      <c r="Q14" s="5"/>
      <c r="R14" s="5"/>
    </row>
    <row r="15" spans="1:18" ht="41.45" customHeight="1" x14ac:dyDescent="0.25">
      <c r="A15" s="41"/>
      <c r="B15" s="37"/>
      <c r="C15" s="37"/>
      <c r="D15" s="37"/>
      <c r="E15" s="36"/>
      <c r="F15" s="36"/>
      <c r="G15" s="36"/>
      <c r="H15" s="36"/>
      <c r="I15" s="36"/>
      <c r="J15" s="35"/>
      <c r="K15" s="35"/>
      <c r="L15" s="35"/>
      <c r="M15" s="35"/>
      <c r="N15" s="35"/>
      <c r="O15" s="35"/>
      <c r="P15" s="5"/>
      <c r="Q15" s="5"/>
      <c r="R15" s="5"/>
    </row>
    <row r="16" spans="1:18" x14ac:dyDescent="0.25">
      <c r="A16" s="12">
        <v>1</v>
      </c>
      <c r="B16" s="13">
        <v>2</v>
      </c>
      <c r="C16" s="14">
        <v>3</v>
      </c>
      <c r="D16" s="27">
        <v>4</v>
      </c>
      <c r="E16" s="24">
        <v>5</v>
      </c>
      <c r="F16" s="24">
        <v>6</v>
      </c>
      <c r="G16" s="24">
        <v>7</v>
      </c>
      <c r="H16" s="23">
        <v>8</v>
      </c>
      <c r="I16" s="24">
        <v>9</v>
      </c>
      <c r="J16" s="25">
        <v>10</v>
      </c>
      <c r="K16" s="25">
        <v>11</v>
      </c>
      <c r="L16" s="25">
        <v>12</v>
      </c>
      <c r="M16" s="25">
        <v>13</v>
      </c>
      <c r="N16" s="25">
        <v>14</v>
      </c>
      <c r="O16" s="25">
        <v>15</v>
      </c>
    </row>
    <row r="17" spans="1:16" ht="21.75" customHeight="1" x14ac:dyDescent="0.25">
      <c r="A17" s="12">
        <v>1</v>
      </c>
      <c r="B17" s="29" t="s">
        <v>28</v>
      </c>
      <c r="C17" s="14" t="s">
        <v>26</v>
      </c>
      <c r="D17" s="32">
        <v>10</v>
      </c>
      <c r="E17" s="31">
        <v>1834.15</v>
      </c>
      <c r="F17" s="31">
        <v>1812.94</v>
      </c>
      <c r="G17" s="31">
        <v>1767</v>
      </c>
      <c r="H17" s="23"/>
      <c r="I17" s="24"/>
      <c r="J17" s="31">
        <v>1767</v>
      </c>
      <c r="K17" s="25"/>
      <c r="L17" s="25"/>
      <c r="M17" s="25"/>
      <c r="N17" s="31">
        <v>1767</v>
      </c>
      <c r="O17" s="20">
        <f>D17*N17</f>
        <v>17670</v>
      </c>
      <c r="P17" s="19"/>
    </row>
    <row r="18" spans="1:16" ht="18.75" customHeight="1" x14ac:dyDescent="0.25">
      <c r="A18" s="12">
        <v>2</v>
      </c>
      <c r="B18" s="29" t="s">
        <v>28</v>
      </c>
      <c r="C18" s="14" t="s">
        <v>26</v>
      </c>
      <c r="D18" s="32">
        <v>10</v>
      </c>
      <c r="E18" s="31">
        <v>1627.58</v>
      </c>
      <c r="F18" s="31">
        <v>1608.77</v>
      </c>
      <c r="G18" s="31">
        <v>1568</v>
      </c>
      <c r="H18" s="23"/>
      <c r="I18" s="24"/>
      <c r="J18" s="31">
        <v>1568</v>
      </c>
      <c r="K18" s="25"/>
      <c r="L18" s="25"/>
      <c r="M18" s="25"/>
      <c r="N18" s="31">
        <v>1568</v>
      </c>
      <c r="O18" s="20">
        <f t="shared" ref="O18:O25" si="0">D18*N18</f>
        <v>15680</v>
      </c>
      <c r="P18" s="19"/>
    </row>
    <row r="19" spans="1:16" ht="15" customHeight="1" x14ac:dyDescent="0.25">
      <c r="A19" s="12">
        <v>3</v>
      </c>
      <c r="B19" s="29" t="s">
        <v>28</v>
      </c>
      <c r="C19" s="14" t="s">
        <v>26</v>
      </c>
      <c r="D19" s="32">
        <v>10</v>
      </c>
      <c r="E19" s="31">
        <v>1348.36</v>
      </c>
      <c r="F19" s="31">
        <v>1332.77</v>
      </c>
      <c r="G19" s="31">
        <v>1299</v>
      </c>
      <c r="H19" s="23"/>
      <c r="I19" s="24"/>
      <c r="J19" s="31">
        <v>1299</v>
      </c>
      <c r="K19" s="25"/>
      <c r="L19" s="25"/>
      <c r="M19" s="25"/>
      <c r="N19" s="31">
        <v>1299</v>
      </c>
      <c r="O19" s="20">
        <f t="shared" si="0"/>
        <v>12990</v>
      </c>
      <c r="P19" s="19"/>
    </row>
    <row r="20" spans="1:16" ht="23.25" hidden="1" customHeight="1" x14ac:dyDescent="0.25">
      <c r="A20" s="12"/>
      <c r="B20" s="30"/>
      <c r="C20" s="14"/>
      <c r="D20" s="32"/>
      <c r="E20" s="31"/>
      <c r="F20" s="31"/>
      <c r="G20" s="31"/>
      <c r="H20" s="23"/>
      <c r="I20" s="24"/>
      <c r="J20" s="31"/>
      <c r="K20" s="25"/>
      <c r="L20" s="25"/>
      <c r="M20" s="25"/>
      <c r="N20" s="31"/>
      <c r="O20" s="20">
        <f t="shared" si="0"/>
        <v>0</v>
      </c>
      <c r="P20" s="19"/>
    </row>
    <row r="21" spans="1:16" ht="23.25" customHeight="1" x14ac:dyDescent="0.25">
      <c r="A21" s="12">
        <v>4</v>
      </c>
      <c r="B21" s="30" t="s">
        <v>32</v>
      </c>
      <c r="C21" s="14" t="s">
        <v>26</v>
      </c>
      <c r="D21" s="32">
        <v>50</v>
      </c>
      <c r="E21" s="31">
        <v>48.79</v>
      </c>
      <c r="F21" s="31">
        <v>48.22</v>
      </c>
      <c r="G21" s="31">
        <v>47</v>
      </c>
      <c r="H21" s="23"/>
      <c r="I21" s="24"/>
      <c r="J21" s="31">
        <v>47</v>
      </c>
      <c r="K21" s="25"/>
      <c r="L21" s="25"/>
      <c r="M21" s="25"/>
      <c r="N21" s="31">
        <v>47</v>
      </c>
      <c r="O21" s="20">
        <f t="shared" si="0"/>
        <v>2350</v>
      </c>
      <c r="P21" s="19"/>
    </row>
    <row r="22" spans="1:16" ht="23.25" customHeight="1" x14ac:dyDescent="0.25">
      <c r="A22" s="12">
        <v>5</v>
      </c>
      <c r="B22" s="30" t="s">
        <v>33</v>
      </c>
      <c r="C22" s="14" t="s">
        <v>26</v>
      </c>
      <c r="D22" s="32">
        <v>50</v>
      </c>
      <c r="E22" s="31">
        <v>48.79</v>
      </c>
      <c r="F22" s="31">
        <v>48.22</v>
      </c>
      <c r="G22" s="31">
        <v>47</v>
      </c>
      <c r="H22" s="23"/>
      <c r="I22" s="24"/>
      <c r="J22" s="31">
        <v>47</v>
      </c>
      <c r="K22" s="25"/>
      <c r="L22" s="25"/>
      <c r="M22" s="25"/>
      <c r="N22" s="31">
        <v>47</v>
      </c>
      <c r="O22" s="20">
        <f t="shared" si="0"/>
        <v>2350</v>
      </c>
      <c r="P22" s="19"/>
    </row>
    <row r="23" spans="1:16" ht="23.25" customHeight="1" x14ac:dyDescent="0.25">
      <c r="A23" s="12">
        <v>6</v>
      </c>
      <c r="B23" s="30" t="s">
        <v>34</v>
      </c>
      <c r="C23" s="14" t="s">
        <v>26</v>
      </c>
      <c r="D23" s="32">
        <v>50</v>
      </c>
      <c r="E23" s="31">
        <v>48.79</v>
      </c>
      <c r="F23" s="31">
        <v>48.22</v>
      </c>
      <c r="G23" s="31">
        <v>47</v>
      </c>
      <c r="H23" s="23"/>
      <c r="I23" s="24"/>
      <c r="J23" s="31">
        <v>47</v>
      </c>
      <c r="K23" s="25"/>
      <c r="L23" s="25"/>
      <c r="M23" s="25"/>
      <c r="N23" s="31">
        <v>47</v>
      </c>
      <c r="O23" s="20">
        <f t="shared" si="0"/>
        <v>2350</v>
      </c>
      <c r="P23" s="19"/>
    </row>
    <row r="24" spans="1:16" ht="38.25" customHeight="1" x14ac:dyDescent="0.25">
      <c r="A24" s="12">
        <v>7</v>
      </c>
      <c r="B24" s="30" t="s">
        <v>35</v>
      </c>
      <c r="C24" s="14" t="s">
        <v>26</v>
      </c>
      <c r="D24" s="32">
        <v>150</v>
      </c>
      <c r="E24" s="31">
        <v>21.8</v>
      </c>
      <c r="F24" s="31">
        <v>21.55</v>
      </c>
      <c r="G24" s="31">
        <v>21</v>
      </c>
      <c r="H24" s="23"/>
      <c r="I24" s="24"/>
      <c r="J24" s="31">
        <v>21</v>
      </c>
      <c r="K24" s="25"/>
      <c r="L24" s="25"/>
      <c r="M24" s="25"/>
      <c r="N24" s="31">
        <v>21</v>
      </c>
      <c r="O24" s="20">
        <f t="shared" si="0"/>
        <v>3150</v>
      </c>
      <c r="P24" s="19"/>
    </row>
    <row r="25" spans="1:16" ht="50.25" customHeight="1" x14ac:dyDescent="0.25">
      <c r="A25" s="12">
        <v>8</v>
      </c>
      <c r="B25" s="30" t="s">
        <v>36</v>
      </c>
      <c r="C25" s="14" t="s">
        <v>26</v>
      </c>
      <c r="D25" s="32">
        <v>15</v>
      </c>
      <c r="E25" s="31">
        <v>424.54</v>
      </c>
      <c r="F25" s="31">
        <v>419.63</v>
      </c>
      <c r="G25" s="31">
        <v>409</v>
      </c>
      <c r="H25" s="23"/>
      <c r="I25" s="24"/>
      <c r="J25" s="31">
        <v>409</v>
      </c>
      <c r="K25" s="25"/>
      <c r="L25" s="25"/>
      <c r="M25" s="25"/>
      <c r="N25" s="31">
        <v>409</v>
      </c>
      <c r="O25" s="20">
        <f t="shared" si="0"/>
        <v>6135</v>
      </c>
      <c r="P25" s="19"/>
    </row>
    <row r="26" spans="1:16" ht="19.5" customHeight="1" x14ac:dyDescent="0.25">
      <c r="A26" s="21"/>
      <c r="B26" s="8" t="s">
        <v>16</v>
      </c>
      <c r="C26" s="15"/>
      <c r="D26" s="27"/>
      <c r="E26" s="20"/>
      <c r="F26" s="20"/>
      <c r="G26" s="20"/>
      <c r="H26" s="26"/>
      <c r="I26" s="20"/>
      <c r="J26" s="22"/>
      <c r="K26" s="22"/>
      <c r="L26" s="22"/>
      <c r="M26" s="22"/>
      <c r="N26" s="22"/>
      <c r="O26" s="28">
        <f>O17+O18+O19+O21+O22+O23+O24+O25</f>
        <v>62675</v>
      </c>
    </row>
    <row r="27" spans="1:16" ht="46.15" customHeight="1" x14ac:dyDescent="0.25">
      <c r="A27" s="38" t="s">
        <v>15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18"/>
    </row>
    <row r="28" spans="1:16" ht="33.6" customHeight="1" x14ac:dyDescent="0.25">
      <c r="A28" s="33" t="s">
        <v>25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</row>
  </sheetData>
  <mergeCells count="22">
    <mergeCell ref="A2:M2"/>
    <mergeCell ref="A9:O9"/>
    <mergeCell ref="A12:A15"/>
    <mergeCell ref="B12:B15"/>
    <mergeCell ref="D12:D15"/>
    <mergeCell ref="J12:J15"/>
    <mergeCell ref="K12:K15"/>
    <mergeCell ref="A10:O10"/>
    <mergeCell ref="F14:F15"/>
    <mergeCell ref="G14:G15"/>
    <mergeCell ref="N12:N15"/>
    <mergeCell ref="O12:O15"/>
    <mergeCell ref="C12:C15"/>
    <mergeCell ref="L7:M7"/>
    <mergeCell ref="A28:O28"/>
    <mergeCell ref="M12:M15"/>
    <mergeCell ref="E14:E15"/>
    <mergeCell ref="H14:H15"/>
    <mergeCell ref="I14:I15"/>
    <mergeCell ref="E12:I13"/>
    <mergeCell ref="A27:O27"/>
    <mergeCell ref="L12:L15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7" t="s">
        <v>18</v>
      </c>
    </row>
    <row r="7" spans="1:1" ht="15.75" x14ac:dyDescent="0.25">
      <c r="A7" s="1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2026-04-23T11:24:30Z</dcterms:modified>
</cp:coreProperties>
</file>