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19020" windowHeight="11760"/>
  </bookViews>
  <sheets>
    <sheet name="Материалы" sheetId="16" r:id="rId1"/>
  </sheets>
  <calcPr calcId="145621" fullPrecision="0"/>
</workbook>
</file>

<file path=xl/calcChain.xml><?xml version="1.0" encoding="utf-8"?>
<calcChain xmlns="http://schemas.openxmlformats.org/spreadsheetml/2006/main">
  <c r="F27" i="16" l="1"/>
  <c r="I26" i="16" l="1"/>
  <c r="H26" i="16"/>
  <c r="G26" i="16"/>
  <c r="I25" i="16"/>
  <c r="H25" i="16"/>
  <c r="G25" i="16"/>
  <c r="I24" i="16"/>
  <c r="H24" i="16"/>
  <c r="G24" i="16"/>
  <c r="I23" i="16"/>
  <c r="H23" i="16"/>
  <c r="G23" i="16"/>
  <c r="I22" i="16"/>
  <c r="H22" i="16"/>
  <c r="G22" i="16"/>
  <c r="I21" i="16"/>
  <c r="H21" i="16"/>
  <c r="G21" i="16"/>
  <c r="I20" i="16"/>
  <c r="H20" i="16"/>
  <c r="G20" i="16"/>
  <c r="I19" i="16"/>
  <c r="H19" i="16"/>
  <c r="G19" i="16"/>
  <c r="I17" i="16"/>
  <c r="H17" i="16"/>
  <c r="G17" i="16"/>
  <c r="I16" i="16"/>
  <c r="H16" i="16"/>
  <c r="G16" i="16"/>
  <c r="I15" i="16"/>
  <c r="H15" i="16"/>
  <c r="G15" i="16"/>
  <c r="I14" i="16"/>
  <c r="H14" i="16"/>
  <c r="G14" i="16"/>
  <c r="I9" i="16"/>
  <c r="H9" i="16"/>
  <c r="G9" i="16"/>
  <c r="I8" i="16"/>
  <c r="H8" i="16"/>
  <c r="G8" i="16"/>
  <c r="I5" i="16"/>
  <c r="H5" i="16"/>
  <c r="G5" i="16"/>
  <c r="I18" i="16" l="1"/>
  <c r="H18" i="16"/>
  <c r="G18" i="16"/>
  <c r="I13" i="16"/>
  <c r="H13" i="16"/>
  <c r="G13" i="16"/>
  <c r="I12" i="16" l="1"/>
  <c r="H12" i="16"/>
  <c r="G12" i="16"/>
  <c r="I11" i="16"/>
  <c r="H11" i="16"/>
  <c r="G11" i="16"/>
  <c r="I10" i="16"/>
  <c r="H10" i="16"/>
  <c r="G10" i="16"/>
  <c r="I7" i="16"/>
  <c r="H7" i="16"/>
  <c r="G7" i="16"/>
  <c r="I6" i="16"/>
  <c r="I27" i="16" s="1"/>
  <c r="H6" i="16"/>
  <c r="H27" i="16" s="1"/>
  <c r="G6" i="16"/>
  <c r="G27" i="16" l="1"/>
</calcChain>
</file>

<file path=xl/sharedStrings.xml><?xml version="1.0" encoding="utf-8"?>
<sst xmlns="http://schemas.openxmlformats.org/spreadsheetml/2006/main" count="35" uniqueCount="32">
  <si>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</si>
  <si>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</si>
  <si>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</si>
  <si>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Итого:</t>
  </si>
  <si>
    <t xml:space="preserve">v - кол-во (объем) </t>
  </si>
  <si>
    <t>Сумма товара, работы, услуги, представленная 
i-тым ИЦИ (Цi), руб.</t>
  </si>
  <si>
    <t>Транспортная фанера 9 (гладкая/сетка) 2440х1220</t>
  </si>
  <si>
    <t>Уголок металлический 25х4</t>
  </si>
  <si>
    <t>Уголок металлический 40х4</t>
  </si>
  <si>
    <t>Средство для бесконтактной мойки</t>
  </si>
  <si>
    <t>Масло полусинтетическое 5W-30</t>
  </si>
  <si>
    <t>Смазка пластичная (графитная)</t>
  </si>
  <si>
    <t>Смазка пластичная (литол)</t>
  </si>
  <si>
    <t>Жидкость смазочно-охлаждающая (концентрат)</t>
  </si>
  <si>
    <t>Эмаль RAL 1003</t>
  </si>
  <si>
    <t>Эмаль RAL 7009</t>
  </si>
  <si>
    <t>Эмаль RAL 7012</t>
  </si>
  <si>
    <t>Эмаль RAL 7024</t>
  </si>
  <si>
    <t>Эмаль RAL 7012 (аэрозоль)</t>
  </si>
  <si>
    <t>Эмаль (состав для холодного цинкования)</t>
  </si>
  <si>
    <t>Эмаль (состав для холодного цинкования)  аэрозоль</t>
  </si>
  <si>
    <t>Теплоизоляция для труб 35х9</t>
  </si>
  <si>
    <t>Доска профилированная 40/6000</t>
  </si>
  <si>
    <t>Доска профилированная 75/6000</t>
  </si>
  <si>
    <t>Труба профильная 40х2</t>
  </si>
  <si>
    <t>Труба профильная 40х20х2</t>
  </si>
  <si>
    <t>Труба профильная 60х40х3</t>
  </si>
  <si>
    <t>Масло для пильных цепей</t>
  </si>
  <si>
    <t>Поставка  материалов, металла и смазки</t>
  </si>
  <si>
    <t>ИЦИ № 1 
№ 12-495/26-1-0 от 23.03.2026</t>
  </si>
  <si>
    <t>ИЦИ № 2
№ 12-495/26-2-0 от 23.03.2026</t>
  </si>
  <si>
    <t>ИЦИ № 3                  № 12-495/26-0-0 от 23.03.2026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</si>
</sst>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р_."/>
    <numFmt numFmtId="165" formatCode="#,##0.0"/>
  </numFmts>
  <fonts count="7" x14ac:knownFonts="1">
    <font>
      <sz val="11"/>
      <color theme="1"/>
      <name val="Calibri"/>
      <family val="2"/>
      <charset val="204"/>
      <scheme val="minor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vertical="center"/>
    </xf>
    <xf numFmtId="164" fontId="2" fillId="3" borderId="1" xfId="0" applyNumberFormat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/>
    </xf>
    <xf numFmtId="3" fontId="2" fillId="2" borderId="8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3" fontId="0" fillId="0" borderId="0" xfId="0" applyNumberFormat="1"/>
    <xf numFmtId="165" fontId="2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27</xdr:row>
      <xdr:rowOff>0</xdr:rowOff>
    </xdr:from>
    <xdr:to>
      <xdr:col>5</xdr:col>
      <xdr:colOff>561975</xdr:colOff>
      <xdr:row>27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7029450" y="11849100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47625</xdr:colOff>
      <xdr:row>27</xdr:row>
      <xdr:rowOff>0</xdr:rowOff>
    </xdr:from>
    <xdr:to>
      <xdr:col>10</xdr:col>
      <xdr:colOff>144236</xdr:colOff>
      <xdr:row>27</xdr:row>
      <xdr:rowOff>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12087225" y="11849100"/>
          <a:ext cx="98243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27</xdr:row>
      <xdr:rowOff>0</xdr:rowOff>
    </xdr:from>
    <xdr:to>
      <xdr:col>9</xdr:col>
      <xdr:colOff>838200</xdr:colOff>
      <xdr:row>27</xdr:row>
      <xdr:rowOff>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58425" y="11849100"/>
          <a:ext cx="838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27</xdr:row>
      <xdr:rowOff>0</xdr:rowOff>
    </xdr:from>
    <xdr:to>
      <xdr:col>9</xdr:col>
      <xdr:colOff>638175</xdr:colOff>
      <xdr:row>27</xdr:row>
      <xdr:rowOff>0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229975" y="11849100"/>
          <a:ext cx="638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333375</xdr:colOff>
      <xdr:row>27</xdr:row>
      <xdr:rowOff>0</xdr:rowOff>
    </xdr:from>
    <xdr:to>
      <xdr:col>8</xdr:col>
      <xdr:colOff>600075</xdr:colOff>
      <xdr:row>27</xdr:row>
      <xdr:rowOff>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9258300" y="11849100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47625</xdr:colOff>
      <xdr:row>27</xdr:row>
      <xdr:rowOff>0</xdr:rowOff>
    </xdr:from>
    <xdr:to>
      <xdr:col>9</xdr:col>
      <xdr:colOff>647700</xdr:colOff>
      <xdr:row>27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2087225" y="118491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114300</xdr:colOff>
      <xdr:row>27</xdr:row>
      <xdr:rowOff>0</xdr:rowOff>
    </xdr:from>
    <xdr:to>
      <xdr:col>5</xdr:col>
      <xdr:colOff>561975</xdr:colOff>
      <xdr:row>27</xdr:row>
      <xdr:rowOff>0</xdr:rowOff>
    </xdr:to>
    <xdr:pic>
      <xdr:nvPicPr>
        <xdr:cNvPr id="8" name="Рисунок 7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029450" y="1314450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47625</xdr:colOff>
      <xdr:row>27</xdr:row>
      <xdr:rowOff>0</xdr:rowOff>
    </xdr:from>
    <xdr:to>
      <xdr:col>10</xdr:col>
      <xdr:colOff>144236</xdr:colOff>
      <xdr:row>27</xdr:row>
      <xdr:rowOff>0</xdr:rowOff>
    </xdr:to>
    <xdr:pic>
      <xdr:nvPicPr>
        <xdr:cNvPr id="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2087225" y="1381125"/>
          <a:ext cx="98243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27</xdr:row>
      <xdr:rowOff>0</xdr:rowOff>
    </xdr:from>
    <xdr:to>
      <xdr:col>9</xdr:col>
      <xdr:colOff>838200</xdr:colOff>
      <xdr:row>27</xdr:row>
      <xdr:rowOff>0</xdr:rowOff>
    </xdr:to>
    <xdr:pic>
      <xdr:nvPicPr>
        <xdr:cNvPr id="1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58425" y="1476375"/>
          <a:ext cx="838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27</xdr:row>
      <xdr:rowOff>0</xdr:rowOff>
    </xdr:from>
    <xdr:to>
      <xdr:col>9</xdr:col>
      <xdr:colOff>638175</xdr:colOff>
      <xdr:row>27</xdr:row>
      <xdr:rowOff>4234</xdr:rowOff>
    </xdr:to>
    <xdr:pic>
      <xdr:nvPicPr>
        <xdr:cNvPr id="1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229975" y="1819275"/>
          <a:ext cx="638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333375</xdr:colOff>
      <xdr:row>27</xdr:row>
      <xdr:rowOff>0</xdr:rowOff>
    </xdr:from>
    <xdr:to>
      <xdr:col>8</xdr:col>
      <xdr:colOff>600075</xdr:colOff>
      <xdr:row>27</xdr:row>
      <xdr:rowOff>0</xdr:rowOff>
    </xdr:to>
    <xdr:pic>
      <xdr:nvPicPr>
        <xdr:cNvPr id="1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9258300" y="2400301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47625</xdr:colOff>
      <xdr:row>27</xdr:row>
      <xdr:rowOff>0</xdr:rowOff>
    </xdr:from>
    <xdr:to>
      <xdr:col>9</xdr:col>
      <xdr:colOff>647700</xdr:colOff>
      <xdr:row>27</xdr:row>
      <xdr:rowOff>0</xdr:rowOff>
    </xdr:to>
    <xdr:pic>
      <xdr:nvPicPr>
        <xdr:cNvPr id="1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2087225" y="542925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114300</xdr:colOff>
      <xdr:row>27</xdr:row>
      <xdr:rowOff>0</xdr:rowOff>
    </xdr:from>
    <xdr:to>
      <xdr:col>5</xdr:col>
      <xdr:colOff>561975</xdr:colOff>
      <xdr:row>27</xdr:row>
      <xdr:rowOff>0</xdr:rowOff>
    </xdr:to>
    <xdr:pic>
      <xdr:nvPicPr>
        <xdr:cNvPr id="1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7029450" y="3133725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47625</xdr:colOff>
      <xdr:row>27</xdr:row>
      <xdr:rowOff>0</xdr:rowOff>
    </xdr:from>
    <xdr:to>
      <xdr:col>10</xdr:col>
      <xdr:colOff>144236</xdr:colOff>
      <xdr:row>27</xdr:row>
      <xdr:rowOff>0</xdr:rowOff>
    </xdr:to>
    <xdr:pic>
      <xdr:nvPicPr>
        <xdr:cNvPr id="1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12087225" y="3133725"/>
          <a:ext cx="98243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27</xdr:row>
      <xdr:rowOff>0</xdr:rowOff>
    </xdr:from>
    <xdr:to>
      <xdr:col>9</xdr:col>
      <xdr:colOff>838200</xdr:colOff>
      <xdr:row>27</xdr:row>
      <xdr:rowOff>0</xdr:rowOff>
    </xdr:to>
    <xdr:pic>
      <xdr:nvPicPr>
        <xdr:cNvPr id="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58425" y="3133725"/>
          <a:ext cx="838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27</xdr:row>
      <xdr:rowOff>0</xdr:rowOff>
    </xdr:from>
    <xdr:to>
      <xdr:col>9</xdr:col>
      <xdr:colOff>638175</xdr:colOff>
      <xdr:row>27</xdr:row>
      <xdr:rowOff>0</xdr:rowOff>
    </xdr:to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229975" y="3133725"/>
          <a:ext cx="638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333375</xdr:colOff>
      <xdr:row>27</xdr:row>
      <xdr:rowOff>0</xdr:rowOff>
    </xdr:from>
    <xdr:to>
      <xdr:col>8</xdr:col>
      <xdr:colOff>600075</xdr:colOff>
      <xdr:row>27</xdr:row>
      <xdr:rowOff>0</xdr:rowOff>
    </xdr:to>
    <xdr:pic>
      <xdr:nvPicPr>
        <xdr:cNvPr id="1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9258300" y="313372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47625</xdr:colOff>
      <xdr:row>27</xdr:row>
      <xdr:rowOff>0</xdr:rowOff>
    </xdr:from>
    <xdr:to>
      <xdr:col>9</xdr:col>
      <xdr:colOff>647700</xdr:colOff>
      <xdr:row>27</xdr:row>
      <xdr:rowOff>0</xdr:rowOff>
    </xdr:to>
    <xdr:pic>
      <xdr:nvPicPr>
        <xdr:cNvPr id="2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2087225" y="3133725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114300</xdr:colOff>
      <xdr:row>27</xdr:row>
      <xdr:rowOff>0</xdr:rowOff>
    </xdr:from>
    <xdr:to>
      <xdr:col>5</xdr:col>
      <xdr:colOff>561975</xdr:colOff>
      <xdr:row>27</xdr:row>
      <xdr:rowOff>0</xdr:rowOff>
    </xdr:to>
    <xdr:pic>
      <xdr:nvPicPr>
        <xdr:cNvPr id="2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7029450" y="5629275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47625</xdr:colOff>
      <xdr:row>27</xdr:row>
      <xdr:rowOff>0</xdr:rowOff>
    </xdr:from>
    <xdr:to>
      <xdr:col>10</xdr:col>
      <xdr:colOff>144236</xdr:colOff>
      <xdr:row>27</xdr:row>
      <xdr:rowOff>0</xdr:rowOff>
    </xdr:to>
    <xdr:pic>
      <xdr:nvPicPr>
        <xdr:cNvPr id="2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12087225" y="5629275"/>
          <a:ext cx="98243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27</xdr:row>
      <xdr:rowOff>0</xdr:rowOff>
    </xdr:from>
    <xdr:to>
      <xdr:col>9</xdr:col>
      <xdr:colOff>838200</xdr:colOff>
      <xdr:row>27</xdr:row>
      <xdr:rowOff>0</xdr:rowOff>
    </xdr:to>
    <xdr:pic>
      <xdr:nvPicPr>
        <xdr:cNvPr id="2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58425" y="5629275"/>
          <a:ext cx="838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27</xdr:row>
      <xdr:rowOff>0</xdr:rowOff>
    </xdr:from>
    <xdr:to>
      <xdr:col>9</xdr:col>
      <xdr:colOff>638175</xdr:colOff>
      <xdr:row>27</xdr:row>
      <xdr:rowOff>0</xdr:rowOff>
    </xdr:to>
    <xdr:pic>
      <xdr:nvPicPr>
        <xdr:cNvPr id="2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229975" y="5629275"/>
          <a:ext cx="638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333375</xdr:colOff>
      <xdr:row>27</xdr:row>
      <xdr:rowOff>0</xdr:rowOff>
    </xdr:from>
    <xdr:to>
      <xdr:col>8</xdr:col>
      <xdr:colOff>600075</xdr:colOff>
      <xdr:row>27</xdr:row>
      <xdr:rowOff>0</xdr:rowOff>
    </xdr:to>
    <xdr:pic>
      <xdr:nvPicPr>
        <xdr:cNvPr id="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9258300" y="562927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47625</xdr:colOff>
      <xdr:row>27</xdr:row>
      <xdr:rowOff>0</xdr:rowOff>
    </xdr:from>
    <xdr:to>
      <xdr:col>9</xdr:col>
      <xdr:colOff>647700</xdr:colOff>
      <xdr:row>27</xdr:row>
      <xdr:rowOff>0</xdr:rowOff>
    </xdr:to>
    <xdr:pic>
      <xdr:nvPicPr>
        <xdr:cNvPr id="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2087225" y="5629275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114300</xdr:colOff>
      <xdr:row>27</xdr:row>
      <xdr:rowOff>0</xdr:rowOff>
    </xdr:from>
    <xdr:to>
      <xdr:col>5</xdr:col>
      <xdr:colOff>561975</xdr:colOff>
      <xdr:row>27</xdr:row>
      <xdr:rowOff>0</xdr:rowOff>
    </xdr:to>
    <xdr:pic>
      <xdr:nvPicPr>
        <xdr:cNvPr id="2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7029450" y="8058150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47625</xdr:colOff>
      <xdr:row>27</xdr:row>
      <xdr:rowOff>0</xdr:rowOff>
    </xdr:from>
    <xdr:to>
      <xdr:col>10</xdr:col>
      <xdr:colOff>144236</xdr:colOff>
      <xdr:row>27</xdr:row>
      <xdr:rowOff>0</xdr:rowOff>
    </xdr:to>
    <xdr:pic>
      <xdr:nvPicPr>
        <xdr:cNvPr id="2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12087225" y="8058150"/>
          <a:ext cx="98243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27</xdr:row>
      <xdr:rowOff>0</xdr:rowOff>
    </xdr:from>
    <xdr:to>
      <xdr:col>9</xdr:col>
      <xdr:colOff>838200</xdr:colOff>
      <xdr:row>27</xdr:row>
      <xdr:rowOff>0</xdr:rowOff>
    </xdr:to>
    <xdr:pic>
      <xdr:nvPicPr>
        <xdr:cNvPr id="29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58425" y="8058150"/>
          <a:ext cx="838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27</xdr:row>
      <xdr:rowOff>0</xdr:rowOff>
    </xdr:from>
    <xdr:to>
      <xdr:col>9</xdr:col>
      <xdr:colOff>638175</xdr:colOff>
      <xdr:row>27</xdr:row>
      <xdr:rowOff>0</xdr:rowOff>
    </xdr:to>
    <xdr:pic>
      <xdr:nvPicPr>
        <xdr:cNvPr id="30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229975" y="8058150"/>
          <a:ext cx="638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333375</xdr:colOff>
      <xdr:row>27</xdr:row>
      <xdr:rowOff>0</xdr:rowOff>
    </xdr:from>
    <xdr:to>
      <xdr:col>8</xdr:col>
      <xdr:colOff>600075</xdr:colOff>
      <xdr:row>27</xdr:row>
      <xdr:rowOff>0</xdr:rowOff>
    </xdr:to>
    <xdr:pic>
      <xdr:nvPicPr>
        <xdr:cNvPr id="3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9258300" y="8058150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47625</xdr:colOff>
      <xdr:row>27</xdr:row>
      <xdr:rowOff>0</xdr:rowOff>
    </xdr:from>
    <xdr:to>
      <xdr:col>9</xdr:col>
      <xdr:colOff>647700</xdr:colOff>
      <xdr:row>27</xdr:row>
      <xdr:rowOff>0</xdr:rowOff>
    </xdr:to>
    <xdr:pic>
      <xdr:nvPicPr>
        <xdr:cNvPr id="3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2087225" y="805815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114300</xdr:colOff>
      <xdr:row>27</xdr:row>
      <xdr:rowOff>0</xdr:rowOff>
    </xdr:from>
    <xdr:to>
      <xdr:col>5</xdr:col>
      <xdr:colOff>561975</xdr:colOff>
      <xdr:row>27</xdr:row>
      <xdr:rowOff>0</xdr:rowOff>
    </xdr:to>
    <xdr:pic>
      <xdr:nvPicPr>
        <xdr:cNvPr id="3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7029450" y="9477375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47625</xdr:colOff>
      <xdr:row>27</xdr:row>
      <xdr:rowOff>0</xdr:rowOff>
    </xdr:from>
    <xdr:to>
      <xdr:col>10</xdr:col>
      <xdr:colOff>144236</xdr:colOff>
      <xdr:row>27</xdr:row>
      <xdr:rowOff>0</xdr:rowOff>
    </xdr:to>
    <xdr:pic>
      <xdr:nvPicPr>
        <xdr:cNvPr id="3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12087225" y="9477375"/>
          <a:ext cx="98243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27</xdr:row>
      <xdr:rowOff>0</xdr:rowOff>
    </xdr:from>
    <xdr:to>
      <xdr:col>9</xdr:col>
      <xdr:colOff>838200</xdr:colOff>
      <xdr:row>27</xdr:row>
      <xdr:rowOff>0</xdr:rowOff>
    </xdr:to>
    <xdr:pic>
      <xdr:nvPicPr>
        <xdr:cNvPr id="3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58425" y="9477375"/>
          <a:ext cx="838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27</xdr:row>
      <xdr:rowOff>0</xdr:rowOff>
    </xdr:from>
    <xdr:to>
      <xdr:col>9</xdr:col>
      <xdr:colOff>638175</xdr:colOff>
      <xdr:row>27</xdr:row>
      <xdr:rowOff>0</xdr:rowOff>
    </xdr:to>
    <xdr:pic>
      <xdr:nvPicPr>
        <xdr:cNvPr id="3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229975" y="9477375"/>
          <a:ext cx="638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333375</xdr:colOff>
      <xdr:row>27</xdr:row>
      <xdr:rowOff>0</xdr:rowOff>
    </xdr:from>
    <xdr:to>
      <xdr:col>8</xdr:col>
      <xdr:colOff>600075</xdr:colOff>
      <xdr:row>27</xdr:row>
      <xdr:rowOff>0</xdr:rowOff>
    </xdr:to>
    <xdr:pic>
      <xdr:nvPicPr>
        <xdr:cNvPr id="3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9258300" y="947737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47625</xdr:colOff>
      <xdr:row>27</xdr:row>
      <xdr:rowOff>0</xdr:rowOff>
    </xdr:from>
    <xdr:to>
      <xdr:col>9</xdr:col>
      <xdr:colOff>647700</xdr:colOff>
      <xdr:row>27</xdr:row>
      <xdr:rowOff>0</xdr:rowOff>
    </xdr:to>
    <xdr:pic>
      <xdr:nvPicPr>
        <xdr:cNvPr id="3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2087225" y="9477375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352425</xdr:rowOff>
    </xdr:from>
    <xdr:to>
      <xdr:col>5</xdr:col>
      <xdr:colOff>447675</xdr:colOff>
      <xdr:row>2</xdr:row>
      <xdr:rowOff>352425</xdr:rowOff>
    </xdr:to>
    <xdr:pic>
      <xdr:nvPicPr>
        <xdr:cNvPr id="67" name="Рисунок 66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362825" y="1362075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419100</xdr:rowOff>
    </xdr:from>
    <xdr:to>
      <xdr:col>6</xdr:col>
      <xdr:colOff>728965</xdr:colOff>
      <xdr:row>2</xdr:row>
      <xdr:rowOff>419100</xdr:rowOff>
    </xdr:to>
    <xdr:pic>
      <xdr:nvPicPr>
        <xdr:cNvPr id="6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7924800" y="1428750"/>
          <a:ext cx="97767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514350</xdr:rowOff>
    </xdr:from>
    <xdr:to>
      <xdr:col>6</xdr:col>
      <xdr:colOff>589492</xdr:colOff>
      <xdr:row>2</xdr:row>
      <xdr:rowOff>514350</xdr:rowOff>
    </xdr:to>
    <xdr:pic>
      <xdr:nvPicPr>
        <xdr:cNvPr id="69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0" y="1524000"/>
          <a:ext cx="838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257176</xdr:rowOff>
    </xdr:from>
    <xdr:to>
      <xdr:col>6</xdr:col>
      <xdr:colOff>266700</xdr:colOff>
      <xdr:row>4</xdr:row>
      <xdr:rowOff>1</xdr:rowOff>
    </xdr:to>
    <xdr:pic>
      <xdr:nvPicPr>
        <xdr:cNvPr id="7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924800" y="2028826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238125</xdr:rowOff>
    </xdr:from>
    <xdr:to>
      <xdr:col>6</xdr:col>
      <xdr:colOff>563298</xdr:colOff>
      <xdr:row>1</xdr:row>
      <xdr:rowOff>245745</xdr:rowOff>
    </xdr:to>
    <xdr:pic>
      <xdr:nvPicPr>
        <xdr:cNvPr id="7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7924800" y="542925"/>
          <a:ext cx="600075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447675</xdr:colOff>
      <xdr:row>5</xdr:row>
      <xdr:rowOff>0</xdr:rowOff>
    </xdr:to>
    <xdr:pic>
      <xdr:nvPicPr>
        <xdr:cNvPr id="7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7362825" y="2028825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728965</xdr:colOff>
      <xdr:row>5</xdr:row>
      <xdr:rowOff>0</xdr:rowOff>
    </xdr:to>
    <xdr:pic>
      <xdr:nvPicPr>
        <xdr:cNvPr id="7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7924800" y="2028825"/>
          <a:ext cx="97767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589492</xdr:colOff>
      <xdr:row>5</xdr:row>
      <xdr:rowOff>0</xdr:rowOff>
    </xdr:to>
    <xdr:pic>
      <xdr:nvPicPr>
        <xdr:cNvPr id="7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24800" y="2028825"/>
          <a:ext cx="838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563298</xdr:colOff>
      <xdr:row>5</xdr:row>
      <xdr:rowOff>0</xdr:rowOff>
    </xdr:to>
    <xdr:pic>
      <xdr:nvPicPr>
        <xdr:cNvPr id="7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924800" y="2028825"/>
          <a:ext cx="638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266700</xdr:colOff>
      <xdr:row>5</xdr:row>
      <xdr:rowOff>0</xdr:rowOff>
    </xdr:to>
    <xdr:pic>
      <xdr:nvPicPr>
        <xdr:cNvPr id="7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7924800" y="202882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563298</xdr:colOff>
      <xdr:row>5</xdr:row>
      <xdr:rowOff>0</xdr:rowOff>
    </xdr:to>
    <xdr:pic>
      <xdr:nvPicPr>
        <xdr:cNvPr id="7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7924800" y="2028825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27</xdr:row>
      <xdr:rowOff>0</xdr:rowOff>
    </xdr:from>
    <xdr:to>
      <xdr:col>9</xdr:col>
      <xdr:colOff>581025</xdr:colOff>
      <xdr:row>27</xdr:row>
      <xdr:rowOff>0</xdr:rowOff>
    </xdr:to>
    <xdr:pic>
      <xdr:nvPicPr>
        <xdr:cNvPr id="49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772900" y="3876675"/>
          <a:ext cx="838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27</xdr:row>
      <xdr:rowOff>0</xdr:rowOff>
    </xdr:from>
    <xdr:to>
      <xdr:col>9</xdr:col>
      <xdr:colOff>581025</xdr:colOff>
      <xdr:row>27</xdr:row>
      <xdr:rowOff>0</xdr:rowOff>
    </xdr:to>
    <xdr:pic>
      <xdr:nvPicPr>
        <xdr:cNvPr id="5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72900" y="3876675"/>
          <a:ext cx="838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27</xdr:row>
      <xdr:rowOff>0</xdr:rowOff>
    </xdr:from>
    <xdr:to>
      <xdr:col>9</xdr:col>
      <xdr:colOff>581025</xdr:colOff>
      <xdr:row>27</xdr:row>
      <xdr:rowOff>0</xdr:rowOff>
    </xdr:to>
    <xdr:pic>
      <xdr:nvPicPr>
        <xdr:cNvPr id="51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772900" y="3876675"/>
          <a:ext cx="838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27</xdr:row>
      <xdr:rowOff>0</xdr:rowOff>
    </xdr:from>
    <xdr:to>
      <xdr:col>9</xdr:col>
      <xdr:colOff>581025</xdr:colOff>
      <xdr:row>27</xdr:row>
      <xdr:rowOff>0</xdr:rowOff>
    </xdr:to>
    <xdr:pic>
      <xdr:nvPicPr>
        <xdr:cNvPr id="52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772900" y="3876675"/>
          <a:ext cx="838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27</xdr:row>
      <xdr:rowOff>0</xdr:rowOff>
    </xdr:from>
    <xdr:to>
      <xdr:col>9</xdr:col>
      <xdr:colOff>581025</xdr:colOff>
      <xdr:row>27</xdr:row>
      <xdr:rowOff>0</xdr:rowOff>
    </xdr:to>
    <xdr:pic>
      <xdr:nvPicPr>
        <xdr:cNvPr id="5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772900" y="3876675"/>
          <a:ext cx="838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27</xdr:row>
      <xdr:rowOff>0</xdr:rowOff>
    </xdr:from>
    <xdr:to>
      <xdr:col>9</xdr:col>
      <xdr:colOff>581025</xdr:colOff>
      <xdr:row>27</xdr:row>
      <xdr:rowOff>0</xdr:rowOff>
    </xdr:to>
    <xdr:pic>
      <xdr:nvPicPr>
        <xdr:cNvPr id="5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772900" y="3876675"/>
          <a:ext cx="838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17</xdr:row>
      <xdr:rowOff>257176</xdr:rowOff>
    </xdr:from>
    <xdr:to>
      <xdr:col>6</xdr:col>
      <xdr:colOff>266700</xdr:colOff>
      <xdr:row>18</xdr:row>
      <xdr:rowOff>1</xdr:rowOff>
    </xdr:to>
    <xdr:pic>
      <xdr:nvPicPr>
        <xdr:cNvPr id="5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8029575" y="1828801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447675</xdr:colOff>
      <xdr:row>19</xdr:row>
      <xdr:rowOff>0</xdr:rowOff>
    </xdr:to>
    <xdr:pic>
      <xdr:nvPicPr>
        <xdr:cNvPr id="5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7172325" y="2085975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728965</xdr:colOff>
      <xdr:row>19</xdr:row>
      <xdr:rowOff>0</xdr:rowOff>
    </xdr:to>
    <xdr:pic>
      <xdr:nvPicPr>
        <xdr:cNvPr id="5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029575" y="2085975"/>
          <a:ext cx="72896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589492</xdr:colOff>
      <xdr:row>19</xdr:row>
      <xdr:rowOff>0</xdr:rowOff>
    </xdr:to>
    <xdr:pic>
      <xdr:nvPicPr>
        <xdr:cNvPr id="58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29575" y="2085975"/>
          <a:ext cx="5894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563298</xdr:colOff>
      <xdr:row>19</xdr:row>
      <xdr:rowOff>0</xdr:rowOff>
    </xdr:to>
    <xdr:pic>
      <xdr:nvPicPr>
        <xdr:cNvPr id="59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8029575" y="2085975"/>
          <a:ext cx="56329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266700</xdr:colOff>
      <xdr:row>19</xdr:row>
      <xdr:rowOff>0</xdr:rowOff>
    </xdr:to>
    <xdr:pic>
      <xdr:nvPicPr>
        <xdr:cNvPr id="6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8029575" y="208597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563298</xdr:colOff>
      <xdr:row>19</xdr:row>
      <xdr:rowOff>0</xdr:rowOff>
    </xdr:to>
    <xdr:pic>
      <xdr:nvPicPr>
        <xdr:cNvPr id="6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029575" y="2085975"/>
          <a:ext cx="56329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266700</xdr:colOff>
      <xdr:row>26</xdr:row>
      <xdr:rowOff>0</xdr:rowOff>
    </xdr:to>
    <xdr:pic>
      <xdr:nvPicPr>
        <xdr:cNvPr id="6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8029575" y="1828801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447675</xdr:colOff>
      <xdr:row>26</xdr:row>
      <xdr:rowOff>0</xdr:rowOff>
    </xdr:to>
    <xdr:pic>
      <xdr:nvPicPr>
        <xdr:cNvPr id="6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7172325" y="2085975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728965</xdr:colOff>
      <xdr:row>26</xdr:row>
      <xdr:rowOff>0</xdr:rowOff>
    </xdr:to>
    <xdr:pic>
      <xdr:nvPicPr>
        <xdr:cNvPr id="6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029575" y="2085975"/>
          <a:ext cx="72896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589492</xdr:colOff>
      <xdr:row>26</xdr:row>
      <xdr:rowOff>0</xdr:rowOff>
    </xdr:to>
    <xdr:pic>
      <xdr:nvPicPr>
        <xdr:cNvPr id="6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29575" y="2085975"/>
          <a:ext cx="5894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563298</xdr:colOff>
      <xdr:row>26</xdr:row>
      <xdr:rowOff>0</xdr:rowOff>
    </xdr:to>
    <xdr:pic>
      <xdr:nvPicPr>
        <xdr:cNvPr id="6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8029575" y="2085975"/>
          <a:ext cx="56329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266700</xdr:colOff>
      <xdr:row>26</xdr:row>
      <xdr:rowOff>0</xdr:rowOff>
    </xdr:to>
    <xdr:pic>
      <xdr:nvPicPr>
        <xdr:cNvPr id="7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8029575" y="208597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563298</xdr:colOff>
      <xdr:row>26</xdr:row>
      <xdr:rowOff>0</xdr:rowOff>
    </xdr:to>
    <xdr:pic>
      <xdr:nvPicPr>
        <xdr:cNvPr id="7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029575" y="2085975"/>
          <a:ext cx="56329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tabSelected="1" zoomScale="70" zoomScaleNormal="70" workbookViewId="0">
      <selection activeCell="N14" sqref="N14"/>
    </sheetView>
  </sheetViews>
  <sheetFormatPr defaultRowHeight="15" x14ac:dyDescent="0.25"/>
  <cols>
    <col min="1" max="1" width="3.5703125" customWidth="1"/>
    <col min="2" max="2" width="52.5703125" customWidth="1"/>
    <col min="3" max="5" width="17.140625" customWidth="1"/>
    <col min="6" max="6" width="12.85546875" customWidth="1"/>
    <col min="7" max="7" width="17" customWidth="1"/>
    <col min="8" max="8" width="17.42578125" customWidth="1"/>
    <col min="9" max="9" width="17.140625" customWidth="1"/>
    <col min="10" max="10" width="13.28515625" customWidth="1"/>
    <col min="11" max="11" width="12.28515625" customWidth="1"/>
    <col min="12" max="12" width="12.140625" customWidth="1"/>
    <col min="13" max="13" width="13.42578125" customWidth="1"/>
    <col min="14" max="14" width="13.28515625" customWidth="1"/>
  </cols>
  <sheetData>
    <row r="1" spans="1:9" ht="24" customHeight="1" x14ac:dyDescent="0.25">
      <c r="A1" s="22" t="s">
        <v>28</v>
      </c>
      <c r="B1" s="22"/>
      <c r="C1" s="22"/>
      <c r="D1" s="22"/>
      <c r="E1" s="22"/>
      <c r="F1" s="3"/>
    </row>
    <row r="2" spans="1:9" ht="52.5" customHeight="1" x14ac:dyDescent="0.25">
      <c r="A2" s="23" t="s">
        <v>0</v>
      </c>
      <c r="B2" s="24" t="s">
        <v>1</v>
      </c>
      <c r="C2" s="19" t="s">
        <v>2</v>
      </c>
      <c r="D2" s="20"/>
      <c r="E2" s="20"/>
      <c r="F2" s="25" t="s">
        <v>4</v>
      </c>
      <c r="G2" s="19" t="s">
        <v>5</v>
      </c>
      <c r="H2" s="20"/>
      <c r="I2" s="21"/>
    </row>
    <row r="3" spans="1:9" ht="52.5" customHeight="1" x14ac:dyDescent="0.25">
      <c r="A3" s="23"/>
      <c r="B3" s="24"/>
      <c r="C3" s="13" t="s">
        <v>29</v>
      </c>
      <c r="D3" s="13" t="s">
        <v>30</v>
      </c>
      <c r="E3" s="13" t="s">
        <v>31</v>
      </c>
      <c r="F3" s="26"/>
      <c r="G3" s="13" t="s">
        <v>29</v>
      </c>
      <c r="H3" s="13" t="s">
        <v>30</v>
      </c>
      <c r="I3" s="13" t="s">
        <v>31</v>
      </c>
    </row>
    <row r="4" spans="1:9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2">
        <v>6</v>
      </c>
      <c r="G4" s="1">
        <v>7</v>
      </c>
      <c r="H4" s="1">
        <v>8</v>
      </c>
      <c r="I4" s="1">
        <v>9</v>
      </c>
    </row>
    <row r="5" spans="1:9" ht="20.25" customHeight="1" x14ac:dyDescent="0.25">
      <c r="A5" s="10">
        <v>1</v>
      </c>
      <c r="B5" s="14" t="s">
        <v>22</v>
      </c>
      <c r="C5" s="8">
        <v>3600</v>
      </c>
      <c r="D5" s="11">
        <v>4000</v>
      </c>
      <c r="E5" s="11">
        <v>3950</v>
      </c>
      <c r="F5" s="6">
        <v>20</v>
      </c>
      <c r="G5" s="4">
        <f t="shared" ref="G5" si="0">C5*F5</f>
        <v>72000</v>
      </c>
      <c r="H5" s="12">
        <f t="shared" ref="H5" si="1">D5*F5</f>
        <v>80000</v>
      </c>
      <c r="I5" s="12">
        <f t="shared" ref="I5" si="2">E5*F5</f>
        <v>79000</v>
      </c>
    </row>
    <row r="6" spans="1:9" ht="20.25" customHeight="1" x14ac:dyDescent="0.25">
      <c r="A6" s="10">
        <v>2</v>
      </c>
      <c r="B6" s="14" t="s">
        <v>23</v>
      </c>
      <c r="C6" s="8">
        <v>6000</v>
      </c>
      <c r="D6" s="11">
        <v>6200</v>
      </c>
      <c r="E6" s="11">
        <v>6100</v>
      </c>
      <c r="F6" s="6">
        <v>14</v>
      </c>
      <c r="G6" s="4">
        <f t="shared" ref="G6:G12" si="3">C6*F6</f>
        <v>84000</v>
      </c>
      <c r="H6" s="12">
        <f t="shared" ref="H6:H12" si="4">D6*F6</f>
        <v>86800</v>
      </c>
      <c r="I6" s="12">
        <f t="shared" ref="I6:I12" si="5">E6*F6</f>
        <v>85400</v>
      </c>
    </row>
    <row r="7" spans="1:9" ht="18" customHeight="1" x14ac:dyDescent="0.25">
      <c r="A7" s="10">
        <v>3</v>
      </c>
      <c r="B7" s="14" t="s">
        <v>6</v>
      </c>
      <c r="C7" s="8">
        <v>4300</v>
      </c>
      <c r="D7" s="11">
        <v>4500</v>
      </c>
      <c r="E7" s="11">
        <v>4450</v>
      </c>
      <c r="F7" s="6">
        <v>10</v>
      </c>
      <c r="G7" s="4">
        <f t="shared" si="3"/>
        <v>43000</v>
      </c>
      <c r="H7" s="12">
        <f t="shared" si="4"/>
        <v>45000</v>
      </c>
      <c r="I7" s="12">
        <f t="shared" si="5"/>
        <v>44500</v>
      </c>
    </row>
    <row r="8" spans="1:9" ht="20.25" customHeight="1" x14ac:dyDescent="0.25">
      <c r="A8" s="10">
        <v>4</v>
      </c>
      <c r="B8" s="14" t="s">
        <v>24</v>
      </c>
      <c r="C8" s="8">
        <v>480</v>
      </c>
      <c r="D8" s="11">
        <v>550</v>
      </c>
      <c r="E8" s="11">
        <v>490</v>
      </c>
      <c r="F8" s="7">
        <v>30</v>
      </c>
      <c r="G8" s="4">
        <f t="shared" ref="G8:G9" si="6">C8*F8</f>
        <v>14400</v>
      </c>
      <c r="H8" s="12">
        <f t="shared" ref="H8:H9" si="7">D8*F8</f>
        <v>16500</v>
      </c>
      <c r="I8" s="12">
        <f t="shared" ref="I8:I9" si="8">E8*F8</f>
        <v>14700</v>
      </c>
    </row>
    <row r="9" spans="1:9" ht="20.25" customHeight="1" x14ac:dyDescent="0.25">
      <c r="A9" s="10">
        <v>5</v>
      </c>
      <c r="B9" s="14" t="s">
        <v>25</v>
      </c>
      <c r="C9" s="8">
        <v>180</v>
      </c>
      <c r="D9" s="11">
        <v>210</v>
      </c>
      <c r="E9" s="11">
        <v>210</v>
      </c>
      <c r="F9" s="6">
        <v>120</v>
      </c>
      <c r="G9" s="4">
        <f t="shared" si="6"/>
        <v>21600</v>
      </c>
      <c r="H9" s="12">
        <f t="shared" si="7"/>
        <v>25200</v>
      </c>
      <c r="I9" s="12">
        <f t="shared" si="8"/>
        <v>25200</v>
      </c>
    </row>
    <row r="10" spans="1:9" ht="20.25" customHeight="1" x14ac:dyDescent="0.25">
      <c r="A10" s="10">
        <v>6</v>
      </c>
      <c r="B10" s="14" t="s">
        <v>26</v>
      </c>
      <c r="C10" s="8">
        <v>340</v>
      </c>
      <c r="D10" s="11">
        <v>340</v>
      </c>
      <c r="E10" s="11">
        <v>340</v>
      </c>
      <c r="F10" s="6">
        <v>60</v>
      </c>
      <c r="G10" s="4">
        <f t="shared" si="3"/>
        <v>20400</v>
      </c>
      <c r="H10" s="12">
        <f t="shared" si="4"/>
        <v>20400</v>
      </c>
      <c r="I10" s="12">
        <f t="shared" si="5"/>
        <v>20400</v>
      </c>
    </row>
    <row r="11" spans="1:9" ht="19.5" customHeight="1" x14ac:dyDescent="0.25">
      <c r="A11" s="10">
        <v>7</v>
      </c>
      <c r="B11" s="14" t="s">
        <v>7</v>
      </c>
      <c r="C11" s="8">
        <v>180</v>
      </c>
      <c r="D11" s="11">
        <v>205</v>
      </c>
      <c r="E11" s="11">
        <v>200</v>
      </c>
      <c r="F11" s="6">
        <v>30</v>
      </c>
      <c r="G11" s="4">
        <f t="shared" si="3"/>
        <v>5400</v>
      </c>
      <c r="H11" s="12">
        <f t="shared" si="4"/>
        <v>6150</v>
      </c>
      <c r="I11" s="12">
        <f t="shared" si="5"/>
        <v>6000</v>
      </c>
    </row>
    <row r="12" spans="1:9" ht="21.75" customHeight="1" x14ac:dyDescent="0.25">
      <c r="A12" s="10">
        <v>8</v>
      </c>
      <c r="B12" s="14" t="s">
        <v>8</v>
      </c>
      <c r="C12" s="8">
        <v>250</v>
      </c>
      <c r="D12" s="11">
        <v>250</v>
      </c>
      <c r="E12" s="11">
        <v>250</v>
      </c>
      <c r="F12" s="6">
        <v>72</v>
      </c>
      <c r="G12" s="4">
        <f t="shared" si="3"/>
        <v>18000</v>
      </c>
      <c r="H12" s="12">
        <f t="shared" si="4"/>
        <v>18000</v>
      </c>
      <c r="I12" s="12">
        <f t="shared" si="5"/>
        <v>18000</v>
      </c>
    </row>
    <row r="13" spans="1:9" ht="21" customHeight="1" x14ac:dyDescent="0.25">
      <c r="A13" s="10">
        <v>9</v>
      </c>
      <c r="B13" s="14" t="s">
        <v>9</v>
      </c>
      <c r="C13" s="8">
        <v>23200</v>
      </c>
      <c r="D13" s="11">
        <v>25500</v>
      </c>
      <c r="E13" s="11">
        <v>25000</v>
      </c>
      <c r="F13" s="7">
        <v>1</v>
      </c>
      <c r="G13" s="4">
        <f t="shared" ref="G13:G26" si="9">C13*F13</f>
        <v>23200</v>
      </c>
      <c r="H13" s="12">
        <f t="shared" ref="H13:H26" si="10">D13*F13</f>
        <v>25500</v>
      </c>
      <c r="I13" s="12">
        <f t="shared" ref="I13:I26" si="11">E13*F13</f>
        <v>25000</v>
      </c>
    </row>
    <row r="14" spans="1:9" ht="20.25" customHeight="1" x14ac:dyDescent="0.25">
      <c r="A14" s="10">
        <v>10</v>
      </c>
      <c r="B14" s="14" t="s">
        <v>10</v>
      </c>
      <c r="C14" s="8">
        <v>1000</v>
      </c>
      <c r="D14" s="11">
        <v>1100</v>
      </c>
      <c r="E14" s="11">
        <v>1050</v>
      </c>
      <c r="F14" s="7">
        <v>6</v>
      </c>
      <c r="G14" s="4">
        <f t="shared" ref="G14:G17" si="12">C14*F14</f>
        <v>6000</v>
      </c>
      <c r="H14" s="12">
        <f t="shared" ref="H14:H17" si="13">D14*F14</f>
        <v>6600</v>
      </c>
      <c r="I14" s="12">
        <f t="shared" ref="I14:I17" si="14">E14*F14</f>
        <v>6300</v>
      </c>
    </row>
    <row r="15" spans="1:9" ht="20.25" customHeight="1" x14ac:dyDescent="0.25">
      <c r="A15" s="10">
        <v>11</v>
      </c>
      <c r="B15" s="14" t="s">
        <v>27</v>
      </c>
      <c r="C15" s="8">
        <v>400</v>
      </c>
      <c r="D15" s="11">
        <v>450</v>
      </c>
      <c r="E15" s="11">
        <v>440</v>
      </c>
      <c r="F15" s="6">
        <v>3</v>
      </c>
      <c r="G15" s="4">
        <f t="shared" si="12"/>
        <v>1200</v>
      </c>
      <c r="H15" s="12">
        <f t="shared" si="13"/>
        <v>1350</v>
      </c>
      <c r="I15" s="12">
        <f t="shared" si="14"/>
        <v>1320</v>
      </c>
    </row>
    <row r="16" spans="1:9" ht="20.25" customHeight="1" x14ac:dyDescent="0.25">
      <c r="A16" s="10">
        <v>12</v>
      </c>
      <c r="B16" s="14" t="s">
        <v>11</v>
      </c>
      <c r="C16" s="8">
        <v>400</v>
      </c>
      <c r="D16" s="11">
        <v>500</v>
      </c>
      <c r="E16" s="11">
        <v>500</v>
      </c>
      <c r="F16" s="6">
        <v>4</v>
      </c>
      <c r="G16" s="4">
        <f t="shared" si="12"/>
        <v>1600</v>
      </c>
      <c r="H16" s="12">
        <f t="shared" si="13"/>
        <v>2000</v>
      </c>
      <c r="I16" s="12">
        <f t="shared" si="14"/>
        <v>2000</v>
      </c>
    </row>
    <row r="17" spans="1:10" ht="20.25" customHeight="1" x14ac:dyDescent="0.25">
      <c r="A17" s="10">
        <v>13</v>
      </c>
      <c r="B17" s="14" t="s">
        <v>12</v>
      </c>
      <c r="C17" s="8">
        <v>650</v>
      </c>
      <c r="D17" s="11">
        <v>710</v>
      </c>
      <c r="E17" s="11">
        <v>700</v>
      </c>
      <c r="F17" s="6">
        <v>4</v>
      </c>
      <c r="G17" s="4">
        <f t="shared" si="12"/>
        <v>2600</v>
      </c>
      <c r="H17" s="12">
        <f t="shared" si="13"/>
        <v>2840</v>
      </c>
      <c r="I17" s="12">
        <f t="shared" si="14"/>
        <v>2800</v>
      </c>
    </row>
    <row r="18" spans="1:10" ht="20.25" customHeight="1" x14ac:dyDescent="0.25">
      <c r="A18" s="10">
        <v>14</v>
      </c>
      <c r="B18" s="14" t="s">
        <v>13</v>
      </c>
      <c r="C18" s="8">
        <v>805</v>
      </c>
      <c r="D18" s="11">
        <v>950</v>
      </c>
      <c r="E18" s="11">
        <v>850</v>
      </c>
      <c r="F18" s="7">
        <v>2</v>
      </c>
      <c r="G18" s="4">
        <f t="shared" si="9"/>
        <v>1610</v>
      </c>
      <c r="H18" s="12">
        <f t="shared" si="10"/>
        <v>1900</v>
      </c>
      <c r="I18" s="12">
        <f t="shared" si="11"/>
        <v>1700</v>
      </c>
    </row>
    <row r="19" spans="1:10" ht="20.25" customHeight="1" x14ac:dyDescent="0.25">
      <c r="A19" s="10">
        <v>15</v>
      </c>
      <c r="B19" s="14" t="s">
        <v>14</v>
      </c>
      <c r="C19" s="8">
        <v>2200</v>
      </c>
      <c r="D19" s="11">
        <v>2500</v>
      </c>
      <c r="E19" s="11">
        <v>2400</v>
      </c>
      <c r="F19" s="6">
        <v>5</v>
      </c>
      <c r="G19" s="4">
        <f t="shared" si="9"/>
        <v>11000</v>
      </c>
      <c r="H19" s="12">
        <f t="shared" si="10"/>
        <v>12500</v>
      </c>
      <c r="I19" s="12">
        <f t="shared" si="11"/>
        <v>12000</v>
      </c>
    </row>
    <row r="20" spans="1:10" ht="20.25" customHeight="1" x14ac:dyDescent="0.25">
      <c r="A20" s="10">
        <v>16</v>
      </c>
      <c r="B20" s="14" t="s">
        <v>15</v>
      </c>
      <c r="C20" s="8">
        <v>2200</v>
      </c>
      <c r="D20" s="11">
        <v>2500</v>
      </c>
      <c r="E20" s="11">
        <v>2400</v>
      </c>
      <c r="F20" s="7">
        <v>3</v>
      </c>
      <c r="G20" s="4">
        <f t="shared" si="9"/>
        <v>6600</v>
      </c>
      <c r="H20" s="12">
        <f t="shared" si="10"/>
        <v>7500</v>
      </c>
      <c r="I20" s="12">
        <f t="shared" si="11"/>
        <v>7200</v>
      </c>
    </row>
    <row r="21" spans="1:10" ht="18" customHeight="1" x14ac:dyDescent="0.25">
      <c r="A21" s="10">
        <v>17</v>
      </c>
      <c r="B21" s="14" t="s">
        <v>16</v>
      </c>
      <c r="C21" s="8">
        <v>2200</v>
      </c>
      <c r="D21" s="11">
        <v>2500</v>
      </c>
      <c r="E21" s="11">
        <v>2400</v>
      </c>
      <c r="F21" s="6">
        <v>30</v>
      </c>
      <c r="G21" s="4">
        <f t="shared" si="9"/>
        <v>66000</v>
      </c>
      <c r="H21" s="12">
        <f t="shared" si="10"/>
        <v>75000</v>
      </c>
      <c r="I21" s="12">
        <f t="shared" si="11"/>
        <v>72000</v>
      </c>
    </row>
    <row r="22" spans="1:10" ht="20.25" customHeight="1" x14ac:dyDescent="0.25">
      <c r="A22" s="10">
        <v>18</v>
      </c>
      <c r="B22" s="14" t="s">
        <v>17</v>
      </c>
      <c r="C22" s="8">
        <v>2200</v>
      </c>
      <c r="D22" s="11">
        <v>2500</v>
      </c>
      <c r="E22" s="11">
        <v>2400</v>
      </c>
      <c r="F22" s="6">
        <v>5</v>
      </c>
      <c r="G22" s="4">
        <f t="shared" si="9"/>
        <v>11000</v>
      </c>
      <c r="H22" s="12">
        <f t="shared" si="10"/>
        <v>12500</v>
      </c>
      <c r="I22" s="12">
        <f t="shared" si="11"/>
        <v>12000</v>
      </c>
    </row>
    <row r="23" spans="1:10" ht="20.25" customHeight="1" x14ac:dyDescent="0.25">
      <c r="A23" s="10">
        <v>19</v>
      </c>
      <c r="B23" s="14" t="s">
        <v>18</v>
      </c>
      <c r="C23" s="8">
        <v>865</v>
      </c>
      <c r="D23" s="11">
        <v>950</v>
      </c>
      <c r="E23" s="11">
        <v>900</v>
      </c>
      <c r="F23" s="16">
        <v>5.2</v>
      </c>
      <c r="G23" s="4">
        <f t="shared" si="9"/>
        <v>4498</v>
      </c>
      <c r="H23" s="12">
        <f t="shared" si="10"/>
        <v>4940</v>
      </c>
      <c r="I23" s="12">
        <f t="shared" si="11"/>
        <v>4680</v>
      </c>
      <c r="J23" s="15"/>
    </row>
    <row r="24" spans="1:10" ht="20.25" customHeight="1" x14ac:dyDescent="0.25">
      <c r="A24" s="10">
        <v>20</v>
      </c>
      <c r="B24" s="14" t="s">
        <v>19</v>
      </c>
      <c r="C24" s="8">
        <v>3100</v>
      </c>
      <c r="D24" s="11">
        <v>3250</v>
      </c>
      <c r="E24" s="11">
        <v>3100</v>
      </c>
      <c r="F24" s="6">
        <v>20</v>
      </c>
      <c r="G24" s="4">
        <f t="shared" si="9"/>
        <v>62000</v>
      </c>
      <c r="H24" s="12">
        <f t="shared" si="10"/>
        <v>65000</v>
      </c>
      <c r="I24" s="12">
        <f t="shared" si="11"/>
        <v>62000</v>
      </c>
    </row>
    <row r="25" spans="1:10" ht="19.5" customHeight="1" x14ac:dyDescent="0.25">
      <c r="A25" s="10">
        <v>21</v>
      </c>
      <c r="B25" s="14" t="s">
        <v>20</v>
      </c>
      <c r="C25" s="8">
        <v>1280</v>
      </c>
      <c r="D25" s="11">
        <v>1400</v>
      </c>
      <c r="E25" s="11">
        <v>1300</v>
      </c>
      <c r="F25" s="16">
        <v>3.9</v>
      </c>
      <c r="G25" s="4">
        <f t="shared" si="9"/>
        <v>4992</v>
      </c>
      <c r="H25" s="12">
        <f t="shared" si="10"/>
        <v>5460</v>
      </c>
      <c r="I25" s="12">
        <f t="shared" si="11"/>
        <v>5070</v>
      </c>
      <c r="J25" s="15"/>
    </row>
    <row r="26" spans="1:10" ht="21.75" customHeight="1" x14ac:dyDescent="0.25">
      <c r="A26" s="10">
        <v>22</v>
      </c>
      <c r="B26" s="14" t="s">
        <v>21</v>
      </c>
      <c r="C26" s="8">
        <v>85</v>
      </c>
      <c r="D26" s="11">
        <v>95</v>
      </c>
      <c r="E26" s="11">
        <v>90</v>
      </c>
      <c r="F26" s="7">
        <v>100</v>
      </c>
      <c r="G26" s="4">
        <f t="shared" si="9"/>
        <v>8500</v>
      </c>
      <c r="H26" s="12">
        <f t="shared" si="10"/>
        <v>9500</v>
      </c>
      <c r="I26" s="12">
        <f t="shared" si="11"/>
        <v>9000</v>
      </c>
    </row>
    <row r="27" spans="1:10" ht="20.25" customHeight="1" x14ac:dyDescent="0.25">
      <c r="A27" s="5"/>
      <c r="B27" s="17" t="s">
        <v>3</v>
      </c>
      <c r="C27" s="17"/>
      <c r="D27" s="17"/>
      <c r="E27" s="18"/>
      <c r="F27" s="9">
        <f>SUM(F5:F26)</f>
        <v>548</v>
      </c>
      <c r="G27" s="4">
        <f>SUM(G5:G26)</f>
        <v>489600</v>
      </c>
      <c r="H27" s="12">
        <f>SUM(H5:H26)</f>
        <v>530640</v>
      </c>
      <c r="I27" s="12">
        <f>SUM(I5:I26)</f>
        <v>516270</v>
      </c>
    </row>
    <row r="28" spans="1:10" x14ac:dyDescent="0.25">
      <c r="G28" s="15"/>
    </row>
  </sheetData>
  <mergeCells count="7">
    <mergeCell ref="B27:E27"/>
    <mergeCell ref="G2:I2"/>
    <mergeCell ref="A1:E1"/>
    <mergeCell ref="A2:A3"/>
    <mergeCell ref="B2:B3"/>
    <mergeCell ref="C2:E2"/>
    <mergeCell ref="F2:F3"/>
  </mergeCells>
  <pageMargins left="0.39370078740157483" right="0.39370078740157483" top="0.59055118110236227" bottom="0.59055118110236227" header="0" footer="0"/>
  <pageSetup paperSize="9" scale="80" fitToHeight="2" orientation="landscape" r:id="rId1"/>
  <ignoredErrors>
    <ignoredError sqref="F27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Материалы</vt:lpstr>
    </vt:vector>
  </TitlesOfParts>
  <Company>organization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Виктор Чекмарев</cp:lastModifiedBy>
  <cp:lastPrinted>2026-02-27T11:04:23Z</cp:lastPrinted>
  <dcterms:created xsi:type="dcterms:W3CDTF">2011-08-15T06:57:36Z</dcterms:created>
  <dcterms:modified xsi:type="dcterms:W3CDTF">2026-03-24T10:29:18Z</dcterms:modified>
</cp:coreProperties>
</file>