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/>
  <xr:revisionPtr revIDLastSave="0" documentId="13_ncr:1_{85473019-7E47-4981-8FA7-D6FA56401BF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N10" i="1" l="1"/>
  <c r="H10" i="1" l="1"/>
  <c r="L10" i="1"/>
  <c r="N11" i="1" l="1"/>
  <c r="M10" i="1"/>
</calcChain>
</file>

<file path=xl/sharedStrings.xml><?xml version="1.0" encoding="utf-8"?>
<sst xmlns="http://schemas.openxmlformats.org/spreadsheetml/2006/main" count="27" uniqueCount="27">
  <si>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</si>
  <si>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</si>
  <si>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</si>
  <si>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</si>
  <si>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</si>
  <si>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</si>
  <si>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</si>
  <si>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</si>
  <si>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</si>
  <si>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</si>
  <si>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</si>
  <si>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</si>
  <si>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</si>
  <si>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</si>
  <si>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</si>
  <si>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</si>
  <si>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</si>
  <si>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</si>
  <si>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</si>
  <si>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</si>
  <si>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</si>
  <si>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</si>
  <si>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</si>
  <si>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</si>
  <si>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Руководитель</t>
  </si>
  <si>
    <t>14=8*9/10</t>
  </si>
  <si>
    <t>Поставка, установка счётчика для узла учета холодной воды диаметром 25 мм, крыльчатый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</si>
</sst>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10" fontId="9" fillId="0" borderId="2" xfId="0" applyNumberFormat="1" applyFont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/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1" fillId="0" borderId="9" xfId="0" applyFont="1" applyBorder="1"/>
    <xf numFmtId="0" fontId="8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vertical="top" wrapText="1"/>
    </xf>
    <xf numFmtId="2" fontId="9" fillId="2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10</xdr:row>
      <xdr:rowOff>38100</xdr:rowOff>
    </xdr:from>
    <xdr:to>
      <xdr:col>12</xdr:col>
      <xdr:colOff>962025</xdr:colOff>
      <xdr:row>10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tabSelected="1" workbookViewId="0">
      <selection activeCell="N12" sqref="N12"/>
    </sheetView>
  </sheetViews>
  <sheetFormatPr defaultRowHeight="14.4" x14ac:dyDescent="0.3"/>
  <cols>
    <col min="1" max="1" width="10.33203125" customWidth="1"/>
    <col min="2" max="2" width="43.5546875" customWidth="1"/>
    <col min="3" max="3" width="10.44140625" customWidth="1"/>
    <col min="4" max="4" width="10.5546875" customWidth="1"/>
    <col min="5" max="5" width="11" customWidth="1"/>
    <col min="6" max="6" width="12" customWidth="1"/>
    <col min="8" max="8" width="12.5546875" customWidth="1"/>
    <col min="11" max="11" width="12.44140625" customWidth="1"/>
    <col min="12" max="12" width="12.5546875" customWidth="1"/>
    <col min="13" max="13" width="16.5546875" customWidth="1"/>
    <col min="14" max="14" width="16" customWidth="1"/>
  </cols>
  <sheetData>
    <row r="1" spans="1:14" x14ac:dyDescent="0.3">
      <c r="L1" s="26" t="s">
        <v>0</v>
      </c>
      <c r="M1" s="26"/>
      <c r="N1" s="26"/>
    </row>
    <row r="2" spans="1:14" x14ac:dyDescent="0.3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x14ac:dyDescent="0.3">
      <c r="A3" s="28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ht="15.6" x14ac:dyDescent="0.3">
      <c r="A4" s="29" t="s">
        <v>3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5" spans="1:14" ht="15.6" x14ac:dyDescent="0.3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4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3">
      <c r="A7" s="30" t="s">
        <v>5</v>
      </c>
      <c r="B7" s="32" t="s">
        <v>6</v>
      </c>
      <c r="C7" s="34" t="s">
        <v>7</v>
      </c>
      <c r="D7" s="35"/>
      <c r="E7" s="35"/>
      <c r="F7" s="35"/>
      <c r="G7" s="35"/>
      <c r="H7" s="36"/>
      <c r="I7" s="32" t="s">
        <v>8</v>
      </c>
      <c r="J7" s="32" t="s">
        <v>9</v>
      </c>
      <c r="K7" s="38" t="s">
        <v>10</v>
      </c>
      <c r="L7" s="38"/>
      <c r="M7" s="38"/>
      <c r="N7" s="17" t="s">
        <v>23</v>
      </c>
    </row>
    <row r="8" spans="1:14" ht="92.4" x14ac:dyDescent="0.3">
      <c r="A8" s="31"/>
      <c r="B8" s="33"/>
      <c r="C8" s="3" t="s">
        <v>11</v>
      </c>
      <c r="D8" s="3" t="s">
        <v>12</v>
      </c>
      <c r="E8" s="3" t="s">
        <v>13</v>
      </c>
      <c r="F8" s="3" t="s">
        <v>14</v>
      </c>
      <c r="G8" s="3" t="s">
        <v>15</v>
      </c>
      <c r="H8" s="4"/>
      <c r="I8" s="37"/>
      <c r="J8" s="37"/>
      <c r="K8" s="5" t="s">
        <v>16</v>
      </c>
      <c r="L8" s="6" t="s">
        <v>17</v>
      </c>
      <c r="M8" s="6" t="s">
        <v>18</v>
      </c>
      <c r="N8" s="16"/>
    </row>
    <row r="9" spans="1:14" ht="55.2" x14ac:dyDescent="0.3">
      <c r="A9" s="7">
        <v>1</v>
      </c>
      <c r="B9" s="7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  <c r="H9" s="7" t="s">
        <v>19</v>
      </c>
      <c r="I9" s="7">
        <v>9</v>
      </c>
      <c r="J9" s="7" t="s">
        <v>20</v>
      </c>
      <c r="K9" s="8" t="s">
        <v>21</v>
      </c>
      <c r="L9" s="8">
        <v>12</v>
      </c>
      <c r="M9" s="8">
        <v>13</v>
      </c>
      <c r="N9" s="7" t="s">
        <v>25</v>
      </c>
    </row>
    <row r="10" spans="1:14" ht="40.5" customHeight="1" x14ac:dyDescent="0.3">
      <c r="A10" s="7">
        <v>1</v>
      </c>
      <c r="B10" s="21" t="s">
        <v>26</v>
      </c>
      <c r="C10" s="22">
        <v>19000</v>
      </c>
      <c r="D10" s="22">
        <v>20000</v>
      </c>
      <c r="E10" s="22">
        <v>17800</v>
      </c>
      <c r="F10" s="22"/>
      <c r="G10" s="22"/>
      <c r="H10" s="20">
        <f t="shared" ref="H10" si="0">C10+D10+E10+F10+G10</f>
        <v>56800</v>
      </c>
      <c r="I10" s="19">
        <v>1</v>
      </c>
      <c r="J10" s="7">
        <v>3</v>
      </c>
      <c r="K10" s="9">
        <v>18933.3</v>
      </c>
      <c r="L10" s="9">
        <f t="shared" ref="L10" si="1">STDEV(C10:G10)</f>
        <v>1101.5141094572205</v>
      </c>
      <c r="M10" s="10">
        <f t="shared" ref="M10" si="2">L10/K10</f>
        <v>5.8178664546445706E-2</v>
      </c>
      <c r="N10" s="11">
        <f>ROUND(H10*I10/J10,1)</f>
        <v>18933.3</v>
      </c>
    </row>
    <row r="11" spans="1:14" ht="27" customHeight="1" x14ac:dyDescent="0.3">
      <c r="A11" s="24" t="s">
        <v>22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12"/>
      <c r="N11" s="13">
        <f>SUM(N10:N10)</f>
        <v>18933.3</v>
      </c>
    </row>
    <row r="12" spans="1:14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3" spans="1:14" x14ac:dyDescent="0.3">
      <c r="A13" s="14"/>
      <c r="B13" s="23" t="s">
        <v>24</v>
      </c>
      <c r="C13" s="23"/>
      <c r="D13" s="23"/>
      <c r="E13" s="18"/>
      <c r="F13" s="18"/>
      <c r="G13" s="18"/>
      <c r="H13" s="15"/>
      <c r="I13" s="14"/>
      <c r="J13" s="14"/>
      <c r="K13" s="14"/>
      <c r="L13" s="14"/>
    </row>
    <row r="14" spans="1:14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</sheetData>
  <mergeCells count="13">
    <mergeCell ref="B13:D13"/>
    <mergeCell ref="A11:L11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2026-05-14T09:11:06Z</dcterms:modified>
</cp:coreProperties>
</file>