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D7B3B281-A178-4931-B70E-00E9312ABAAA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O25" i="2" l="1"/>
  <c r="O15" i="2"/>
  <c r="O16" i="2"/>
  <c r="O17" i="2"/>
  <c r="O18" i="2"/>
  <c r="O19" i="2"/>
  <c r="O20" i="2"/>
  <c r="O21" i="2"/>
  <c r="O22" i="2"/>
  <c r="O23" i="2"/>
  <c r="O24" i="2" l="1"/>
</calcChain>
</file>

<file path=xl/sharedStrings.xml><?xml version="1.0" encoding="utf-8"?>
<sst xmlns="http://schemas.openxmlformats.org/spreadsheetml/2006/main" count="50" uniqueCount="41">
  <si>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</si>
  <si>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</si>
  <si>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</si>
  <si>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</si>
  <si>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</si>
  <si>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</si>
  <si>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</si>
  <si>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</si>
  <si>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</si>
  <si>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</si>
  <si>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</si>
  <si>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</si>
  <si>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</si>
  <si>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</si>
  <si>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</si>
  <si>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</si>
  <si>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</si>
  <si>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</si>
  <si>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Ценовое предложение № 5</t>
  </si>
  <si>
    <t>Расчет составил: Лопачева А.С.</t>
  </si>
  <si>
    <t>Наименование товара</t>
  </si>
  <si>
    <t>шт</t>
  </si>
  <si>
    <t xml:space="preserve">Начальник отдела образования </t>
  </si>
  <si>
    <t>____________И.Н. Орловская</t>
  </si>
  <si>
    <t>Ценовое предложение № 4</t>
  </si>
  <si>
    <t>Ценовое предложение № 1  вх. 110/26 от 05.05.2026 г.</t>
  </si>
  <si>
    <t>Ценовое предложение № 2  вх.  111/26 от 05.05.2026 г.</t>
  </si>
  <si>
    <t>Ценовое предложение № 3  вх.  112/26 от 05.05.2026 г.</t>
  </si>
  <si>
    <t xml:space="preserve"> Директор  ГБОУ школа № 645  </t>
  </si>
  <si>
    <t>________________М.М. Иванова</t>
  </si>
  <si>
    <t>Клапан впрыска реагентов 3/8” ПП АО1 – Витон</t>
  </si>
  <si>
    <t>Клапан впрыска реагентов 3/8” ПП АО5 – Этатрон</t>
  </si>
  <si>
    <t>Клапан впрыска Dinotec ПВХ с погружной трубкой 30 мм4</t>
  </si>
  <si>
    <t>Специальный жидкий очиститель электродов для cтанций Dinotec</t>
  </si>
  <si>
    <t xml:space="preserve">Кран шаровый неполнопроходной AR-GH-1-20 с Электроприводом GH100-8 Nm  </t>
  </si>
  <si>
    <t>Кран шаровый ПВХ (PVC-U) Plimex D-20-1/2”</t>
  </si>
  <si>
    <t>Кран шаровый ПВХ (PVC-U) Plimex D-32-1”</t>
  </si>
  <si>
    <t>Кран шаровый ПВХ (PVC-U) Plimex D-50-1 ½”</t>
  </si>
  <si>
    <t>Сантехническая паста уплотнительная 65 г. UNIPAK</t>
  </si>
  <si>
    <t xml:space="preserve">на поставку запасных частей, комплектующих  для бассейна  ГБОУ школа № 645  Пушкинского района Санкт-Петербурга </t>
  </si>
  <si>
    <t>Шланг для полива  ¾” 25 м. усиленный (желтый)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</si>
</sst>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1">
    <xf numFmtId="0" fontId="0" fillId="0" borderId="0" xfId="0"/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8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2" fontId="13" fillId="0" borderId="1" xfId="0" applyNumberFormat="1" applyFont="1" applyFill="1" applyBorder="1" applyAlignment="1">
      <alignment horizontal="center" vertical="center" shrinkToFit="1"/>
    </xf>
    <xf numFmtId="4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2" fontId="11" fillId="0" borderId="0" xfId="0" applyNumberFormat="1" applyFont="1" applyFill="1" applyAlignment="1">
      <alignment horizontal="center" vertical="center" wrapText="1"/>
    </xf>
    <xf numFmtId="1" fontId="12" fillId="0" borderId="0" xfId="0" applyNumberFormat="1" applyFont="1" applyFill="1" applyAlignment="1">
      <alignment horizontal="center" vertical="center" shrinkToFit="1"/>
    </xf>
    <xf numFmtId="2" fontId="13" fillId="0" borderId="0" xfId="0" applyNumberFormat="1" applyFont="1" applyFill="1" applyAlignment="1">
      <alignment horizontal="center" vertical="center" shrinkToFit="1"/>
    </xf>
    <xf numFmtId="2" fontId="9" fillId="0" borderId="0" xfId="0" applyNumberFormat="1" applyFont="1" applyFill="1" applyAlignment="1">
      <alignment horizontal="center" vertical="center" wrapText="1"/>
    </xf>
    <xf numFmtId="2" fontId="15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0" xfId="0" applyFont="1" applyFill="1"/>
    <xf numFmtId="14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27</xdr:row>
      <xdr:rowOff>0</xdr:rowOff>
    </xdr:from>
    <xdr:to>
      <xdr:col>1</xdr:col>
      <xdr:colOff>414529</xdr:colOff>
      <xdr:row>27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2"/>
  <sheetViews>
    <sheetView tabSelected="1" view="pageBreakPreview" topLeftCell="A10" zoomScale="115" zoomScaleNormal="100" zoomScaleSheetLayoutView="115" workbookViewId="0">
      <selection activeCell="A10" sqref="A1:XFD1048576"/>
    </sheetView>
  </sheetViews>
  <sheetFormatPr defaultRowHeight="15" x14ac:dyDescent="0.25"/>
  <cols>
    <col min="1" max="1" width="4.140625" style="6" customWidth="1"/>
    <col min="2" max="2" width="23.85546875" style="6" customWidth="1"/>
    <col min="3" max="3" width="6.140625" style="6" customWidth="1"/>
    <col min="4" max="4" width="8.85546875" style="6" customWidth="1"/>
    <col min="5" max="5" width="13" style="6" customWidth="1"/>
    <col min="6" max="6" width="12.5703125" style="6" customWidth="1"/>
    <col min="7" max="7" width="14.42578125" style="6" customWidth="1"/>
    <col min="8" max="8" width="9.85546875" style="6" customWidth="1"/>
    <col min="9" max="9" width="8.140625" style="6" customWidth="1"/>
    <col min="10" max="10" width="8.28515625" style="6" customWidth="1"/>
    <col min="11" max="11" width="9.7109375" style="6" customWidth="1"/>
    <col min="12" max="12" width="10.42578125" style="6" customWidth="1"/>
    <col min="13" max="13" width="11" style="6" customWidth="1"/>
    <col min="14" max="15" width="11.5703125" style="6" customWidth="1"/>
    <col min="16" max="17" width="9.140625" style="6" customWidth="1"/>
    <col min="18" max="18" width="12.28515625" style="6" customWidth="1"/>
    <col min="19" max="16384" width="9.140625" style="6"/>
  </cols>
  <sheetData>
    <row r="1" spans="1:18" x14ac:dyDescent="0.25">
      <c r="A1" s="3"/>
      <c r="B1" s="4" t="s">
        <v>0</v>
      </c>
      <c r="C1" s="5"/>
      <c r="D1" s="3"/>
      <c r="E1" s="3"/>
      <c r="F1" s="3"/>
      <c r="G1" s="3"/>
      <c r="H1" s="3"/>
      <c r="I1" s="3"/>
      <c r="J1" s="4" t="s">
        <v>1</v>
      </c>
      <c r="K1" s="5"/>
      <c r="L1" s="5"/>
      <c r="M1" s="5"/>
      <c r="N1" s="5"/>
      <c r="O1" s="5"/>
      <c r="P1" s="5"/>
      <c r="Q1" s="5"/>
      <c r="R1" s="5"/>
    </row>
    <row r="2" spans="1:18" x14ac:dyDescent="0.25">
      <c r="A2" s="3"/>
      <c r="B2" s="7"/>
      <c r="C2" s="5"/>
      <c r="D2" s="3"/>
      <c r="E2" s="3"/>
      <c r="F2" s="3"/>
      <c r="G2" s="3"/>
      <c r="H2" s="3"/>
      <c r="I2" s="3"/>
      <c r="J2" s="4"/>
      <c r="K2" s="5"/>
      <c r="L2" s="5"/>
      <c r="M2" s="5"/>
      <c r="N2" s="5"/>
      <c r="O2" s="5"/>
      <c r="P2" s="5"/>
      <c r="Q2" s="5"/>
      <c r="R2" s="5"/>
    </row>
    <row r="3" spans="1:18" x14ac:dyDescent="0.25">
      <c r="A3" s="3"/>
      <c r="B3" s="7" t="s">
        <v>22</v>
      </c>
      <c r="C3" s="5"/>
      <c r="D3" s="3"/>
      <c r="E3" s="3"/>
      <c r="F3" s="3"/>
      <c r="G3" s="3"/>
      <c r="H3" s="3"/>
      <c r="I3" s="3"/>
      <c r="J3" s="8" t="s">
        <v>28</v>
      </c>
      <c r="K3" s="5"/>
      <c r="L3" s="5"/>
      <c r="M3" s="5"/>
      <c r="N3" s="5"/>
      <c r="O3" s="5"/>
      <c r="P3" s="5"/>
      <c r="Q3" s="5"/>
      <c r="R3" s="5"/>
    </row>
    <row r="4" spans="1:18" x14ac:dyDescent="0.25">
      <c r="A4" s="3"/>
      <c r="B4" s="7" t="s">
        <v>2</v>
      </c>
      <c r="C4" s="5"/>
      <c r="D4" s="3"/>
      <c r="E4" s="3"/>
      <c r="F4" s="3"/>
      <c r="G4" s="3"/>
      <c r="H4" s="3"/>
      <c r="I4" s="3"/>
      <c r="J4" s="8" t="s">
        <v>10</v>
      </c>
      <c r="K4" s="5"/>
      <c r="L4" s="5"/>
      <c r="M4" s="5"/>
      <c r="N4" s="5"/>
      <c r="O4" s="5"/>
      <c r="P4" s="5"/>
      <c r="Q4" s="5"/>
      <c r="R4" s="5"/>
    </row>
    <row r="5" spans="1:18" x14ac:dyDescent="0.25">
      <c r="A5" s="3"/>
      <c r="B5" s="7" t="s">
        <v>3</v>
      </c>
      <c r="C5" s="5"/>
      <c r="D5" s="3"/>
      <c r="E5" s="3"/>
      <c r="F5" s="3"/>
      <c r="G5" s="3"/>
      <c r="H5" s="3"/>
      <c r="I5" s="3"/>
      <c r="J5" s="8"/>
      <c r="K5" s="5"/>
      <c r="L5" s="5"/>
      <c r="M5" s="5"/>
      <c r="N5" s="5"/>
      <c r="O5" s="5"/>
      <c r="P5" s="5"/>
      <c r="Q5" s="5"/>
      <c r="R5" s="5"/>
    </row>
    <row r="6" spans="1:18" x14ac:dyDescent="0.25">
      <c r="A6" s="3"/>
      <c r="B6" s="7" t="s">
        <v>23</v>
      </c>
      <c r="C6" s="5"/>
      <c r="D6" s="3"/>
      <c r="E6" s="3"/>
      <c r="F6" s="3"/>
      <c r="G6" s="3"/>
      <c r="H6" s="3"/>
      <c r="I6" s="3"/>
      <c r="J6" s="8" t="s">
        <v>29</v>
      </c>
      <c r="K6" s="5"/>
      <c r="L6" s="5"/>
      <c r="M6" s="5"/>
      <c r="N6" s="5"/>
      <c r="O6" s="5"/>
      <c r="P6" s="5"/>
      <c r="Q6" s="5"/>
      <c r="R6" s="5"/>
    </row>
    <row r="7" spans="1:18" x14ac:dyDescent="0.25">
      <c r="A7" s="3"/>
      <c r="B7" s="7"/>
      <c r="C7" s="5"/>
      <c r="D7" s="3"/>
      <c r="E7" s="3"/>
      <c r="F7" s="3"/>
      <c r="G7" s="3"/>
      <c r="H7" s="3"/>
      <c r="I7" s="3"/>
      <c r="J7" s="8"/>
      <c r="K7" s="5"/>
      <c r="L7" s="5"/>
      <c r="M7" s="5"/>
      <c r="N7" s="5"/>
      <c r="O7" s="5"/>
      <c r="P7" s="5"/>
      <c r="Q7" s="5"/>
      <c r="R7" s="5"/>
    </row>
    <row r="8" spans="1:18" ht="15.75" x14ac:dyDescent="0.25">
      <c r="A8" s="9" t="s">
        <v>7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5"/>
      <c r="Q8" s="5"/>
      <c r="R8" s="5"/>
    </row>
    <row r="9" spans="1:18" ht="31.5" customHeight="1" x14ac:dyDescent="0.25">
      <c r="A9" s="10" t="s">
        <v>39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  <c r="Q9" s="11"/>
      <c r="R9" s="11"/>
    </row>
    <row r="10" spans="1:18" ht="14.45" customHeight="1" x14ac:dyDescent="0.25">
      <c r="A10" s="12" t="s">
        <v>4</v>
      </c>
      <c r="B10" s="13" t="s">
        <v>20</v>
      </c>
      <c r="C10" s="13" t="s">
        <v>5</v>
      </c>
      <c r="D10" s="13" t="s">
        <v>6</v>
      </c>
      <c r="E10" s="13" t="s">
        <v>14</v>
      </c>
      <c r="F10" s="13"/>
      <c r="G10" s="13"/>
      <c r="H10" s="13"/>
      <c r="I10" s="13"/>
      <c r="J10" s="14" t="s">
        <v>16</v>
      </c>
      <c r="K10" s="14" t="s">
        <v>8</v>
      </c>
      <c r="L10" s="14" t="s">
        <v>13</v>
      </c>
      <c r="M10" s="14" t="s">
        <v>9</v>
      </c>
      <c r="N10" s="14" t="s">
        <v>17</v>
      </c>
      <c r="O10" s="14" t="s">
        <v>15</v>
      </c>
      <c r="P10" s="5"/>
      <c r="Q10" s="5"/>
      <c r="R10" s="5"/>
    </row>
    <row r="11" spans="1:18" ht="15" customHeight="1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4"/>
      <c r="K11" s="14"/>
      <c r="L11" s="14"/>
      <c r="M11" s="14"/>
      <c r="N11" s="14"/>
      <c r="O11" s="14"/>
      <c r="P11" s="5"/>
      <c r="Q11" s="5"/>
      <c r="R11" s="5"/>
    </row>
    <row r="12" spans="1:18" ht="33" customHeight="1" x14ac:dyDescent="0.25">
      <c r="A12" s="12"/>
      <c r="B12" s="13"/>
      <c r="C12" s="13"/>
      <c r="D12" s="13"/>
      <c r="E12" s="1" t="s">
        <v>25</v>
      </c>
      <c r="F12" s="1" t="s">
        <v>26</v>
      </c>
      <c r="G12" s="1" t="s">
        <v>27</v>
      </c>
      <c r="H12" s="1" t="s">
        <v>24</v>
      </c>
      <c r="I12" s="1" t="s">
        <v>18</v>
      </c>
      <c r="J12" s="14"/>
      <c r="K12" s="14"/>
      <c r="L12" s="14"/>
      <c r="M12" s="14"/>
      <c r="N12" s="14"/>
      <c r="O12" s="14"/>
      <c r="P12" s="5"/>
      <c r="Q12" s="5"/>
      <c r="R12" s="5"/>
    </row>
    <row r="13" spans="1:18" ht="28.5" customHeight="1" x14ac:dyDescent="0.25">
      <c r="A13" s="12"/>
      <c r="B13" s="13"/>
      <c r="C13" s="13"/>
      <c r="D13" s="13"/>
      <c r="E13" s="2"/>
      <c r="F13" s="2"/>
      <c r="G13" s="2"/>
      <c r="H13" s="2"/>
      <c r="I13" s="2"/>
      <c r="J13" s="14"/>
      <c r="K13" s="14"/>
      <c r="L13" s="14"/>
      <c r="M13" s="14"/>
      <c r="N13" s="14"/>
      <c r="O13" s="14"/>
      <c r="P13" s="5"/>
      <c r="Q13" s="5"/>
      <c r="R13" s="5"/>
    </row>
    <row r="14" spans="1:18" x14ac:dyDescent="0.25">
      <c r="A14" s="15">
        <v>1</v>
      </c>
      <c r="B14" s="16">
        <v>2</v>
      </c>
      <c r="C14" s="17">
        <v>3</v>
      </c>
      <c r="D14" s="18">
        <v>4</v>
      </c>
      <c r="E14" s="19">
        <v>5</v>
      </c>
      <c r="F14" s="19">
        <v>6</v>
      </c>
      <c r="G14" s="19">
        <v>7</v>
      </c>
      <c r="H14" s="20">
        <v>8</v>
      </c>
      <c r="I14" s="19">
        <v>9</v>
      </c>
      <c r="J14" s="20">
        <v>10</v>
      </c>
      <c r="K14" s="20">
        <v>11</v>
      </c>
      <c r="L14" s="20">
        <v>12</v>
      </c>
      <c r="M14" s="20">
        <v>13</v>
      </c>
      <c r="N14" s="20">
        <v>14</v>
      </c>
      <c r="O14" s="20">
        <v>15</v>
      </c>
    </row>
    <row r="15" spans="1:18" ht="25.5" x14ac:dyDescent="0.25">
      <c r="A15" s="15">
        <v>1</v>
      </c>
      <c r="B15" s="21" t="s">
        <v>30</v>
      </c>
      <c r="C15" s="17" t="s">
        <v>21</v>
      </c>
      <c r="D15" s="18">
        <v>3</v>
      </c>
      <c r="E15" s="22">
        <v>2300</v>
      </c>
      <c r="F15" s="22">
        <v>2300</v>
      </c>
      <c r="G15" s="22">
        <v>2400</v>
      </c>
      <c r="H15" s="20"/>
      <c r="I15" s="19"/>
      <c r="J15" s="22">
        <v>2300</v>
      </c>
      <c r="K15" s="20"/>
      <c r="L15" s="20"/>
      <c r="M15" s="20"/>
      <c r="N15" s="22">
        <v>2300</v>
      </c>
      <c r="O15" s="23">
        <f t="shared" ref="O15:O23" si="0">N15*D15</f>
        <v>6900</v>
      </c>
    </row>
    <row r="16" spans="1:18" ht="25.5" x14ac:dyDescent="0.25">
      <c r="A16" s="15">
        <v>2</v>
      </c>
      <c r="B16" s="21" t="s">
        <v>31</v>
      </c>
      <c r="C16" s="17" t="s">
        <v>21</v>
      </c>
      <c r="D16" s="18">
        <v>6</v>
      </c>
      <c r="E16" s="22">
        <v>2800</v>
      </c>
      <c r="F16" s="22">
        <v>3000</v>
      </c>
      <c r="G16" s="22">
        <v>2950</v>
      </c>
      <c r="H16" s="20"/>
      <c r="I16" s="19"/>
      <c r="J16" s="22">
        <v>2800</v>
      </c>
      <c r="K16" s="20"/>
      <c r="L16" s="20"/>
      <c r="M16" s="20"/>
      <c r="N16" s="22">
        <v>2800</v>
      </c>
      <c r="O16" s="23">
        <f t="shared" si="0"/>
        <v>16800</v>
      </c>
    </row>
    <row r="17" spans="1:15" ht="38.25" x14ac:dyDescent="0.25">
      <c r="A17" s="15">
        <v>3</v>
      </c>
      <c r="B17" s="21" t="s">
        <v>32</v>
      </c>
      <c r="C17" s="17" t="s">
        <v>21</v>
      </c>
      <c r="D17" s="18">
        <v>4</v>
      </c>
      <c r="E17" s="22">
        <v>6400</v>
      </c>
      <c r="F17" s="22">
        <v>6400</v>
      </c>
      <c r="G17" s="22">
        <v>6250</v>
      </c>
      <c r="H17" s="20"/>
      <c r="I17" s="19"/>
      <c r="J17" s="24">
        <v>6250</v>
      </c>
      <c r="K17" s="20"/>
      <c r="L17" s="20"/>
      <c r="M17" s="20"/>
      <c r="N17" s="24">
        <v>6250</v>
      </c>
      <c r="O17" s="23">
        <f t="shared" si="0"/>
        <v>25000</v>
      </c>
    </row>
    <row r="18" spans="1:15" ht="38.25" x14ac:dyDescent="0.25">
      <c r="A18" s="15">
        <v>4</v>
      </c>
      <c r="B18" s="21" t="s">
        <v>33</v>
      </c>
      <c r="C18" s="17" t="s">
        <v>21</v>
      </c>
      <c r="D18" s="18">
        <v>2</v>
      </c>
      <c r="E18" s="22">
        <v>1800</v>
      </c>
      <c r="F18" s="22">
        <v>1800</v>
      </c>
      <c r="G18" s="22">
        <v>1850</v>
      </c>
      <c r="H18" s="20"/>
      <c r="I18" s="19"/>
      <c r="J18" s="24">
        <v>1800</v>
      </c>
      <c r="K18" s="20"/>
      <c r="L18" s="20"/>
      <c r="M18" s="20"/>
      <c r="N18" s="24">
        <v>1800</v>
      </c>
      <c r="O18" s="23">
        <f t="shared" si="0"/>
        <v>3600</v>
      </c>
    </row>
    <row r="19" spans="1:15" ht="51" x14ac:dyDescent="0.25">
      <c r="A19" s="15">
        <v>5</v>
      </c>
      <c r="B19" s="21" t="s">
        <v>34</v>
      </c>
      <c r="C19" s="17" t="s">
        <v>21</v>
      </c>
      <c r="D19" s="18">
        <v>1</v>
      </c>
      <c r="E19" s="22">
        <v>4500</v>
      </c>
      <c r="F19" s="22">
        <v>4600</v>
      </c>
      <c r="G19" s="22">
        <v>4600</v>
      </c>
      <c r="H19" s="20"/>
      <c r="I19" s="19"/>
      <c r="J19" s="24">
        <v>4500</v>
      </c>
      <c r="K19" s="20"/>
      <c r="L19" s="20"/>
      <c r="M19" s="20"/>
      <c r="N19" s="24">
        <v>4500</v>
      </c>
      <c r="O19" s="23">
        <f t="shared" si="0"/>
        <v>4500</v>
      </c>
    </row>
    <row r="20" spans="1:15" ht="25.5" x14ac:dyDescent="0.25">
      <c r="A20" s="15">
        <v>6</v>
      </c>
      <c r="B20" s="21" t="s">
        <v>35</v>
      </c>
      <c r="C20" s="17" t="s">
        <v>21</v>
      </c>
      <c r="D20" s="18">
        <v>5</v>
      </c>
      <c r="E20" s="22">
        <v>900</v>
      </c>
      <c r="F20" s="22">
        <v>1000</v>
      </c>
      <c r="G20" s="22">
        <v>900</v>
      </c>
      <c r="H20" s="20"/>
      <c r="I20" s="19"/>
      <c r="J20" s="24">
        <v>900</v>
      </c>
      <c r="K20" s="20"/>
      <c r="L20" s="20"/>
      <c r="M20" s="20"/>
      <c r="N20" s="24">
        <v>900</v>
      </c>
      <c r="O20" s="23">
        <f t="shared" si="0"/>
        <v>4500</v>
      </c>
    </row>
    <row r="21" spans="1:15" ht="25.5" x14ac:dyDescent="0.25">
      <c r="A21" s="15">
        <v>7</v>
      </c>
      <c r="B21" s="21" t="s">
        <v>36</v>
      </c>
      <c r="C21" s="17" t="s">
        <v>21</v>
      </c>
      <c r="D21" s="18">
        <v>5</v>
      </c>
      <c r="E21" s="22">
        <v>1200</v>
      </c>
      <c r="F21" s="22">
        <v>1400</v>
      </c>
      <c r="G21" s="22">
        <v>1300</v>
      </c>
      <c r="H21" s="20"/>
      <c r="I21" s="19"/>
      <c r="J21" s="24">
        <v>1200</v>
      </c>
      <c r="K21" s="20"/>
      <c r="L21" s="20"/>
      <c r="M21" s="20"/>
      <c r="N21" s="24">
        <v>1200</v>
      </c>
      <c r="O21" s="23">
        <f t="shared" si="0"/>
        <v>6000</v>
      </c>
    </row>
    <row r="22" spans="1:15" ht="25.5" x14ac:dyDescent="0.25">
      <c r="A22" s="15">
        <v>8</v>
      </c>
      <c r="B22" s="21" t="s">
        <v>37</v>
      </c>
      <c r="C22" s="17" t="s">
        <v>21</v>
      </c>
      <c r="D22" s="18">
        <v>5</v>
      </c>
      <c r="E22" s="22">
        <v>1600</v>
      </c>
      <c r="F22" s="22">
        <v>1700</v>
      </c>
      <c r="G22" s="22">
        <v>1600</v>
      </c>
      <c r="H22" s="20"/>
      <c r="I22" s="19"/>
      <c r="J22" s="24">
        <v>1600</v>
      </c>
      <c r="K22" s="20"/>
      <c r="L22" s="20"/>
      <c r="M22" s="20"/>
      <c r="N22" s="24">
        <v>1600</v>
      </c>
      <c r="O22" s="23">
        <f t="shared" si="0"/>
        <v>8000</v>
      </c>
    </row>
    <row r="23" spans="1:15" ht="25.5" x14ac:dyDescent="0.25">
      <c r="A23" s="15">
        <v>9</v>
      </c>
      <c r="B23" s="21" t="s">
        <v>40</v>
      </c>
      <c r="C23" s="17" t="s">
        <v>21</v>
      </c>
      <c r="D23" s="18">
        <v>1</v>
      </c>
      <c r="E23" s="22">
        <v>2300</v>
      </c>
      <c r="F23" s="22">
        <v>2300</v>
      </c>
      <c r="G23" s="22">
        <v>2200</v>
      </c>
      <c r="H23" s="20"/>
      <c r="I23" s="19"/>
      <c r="J23" s="24">
        <v>2200</v>
      </c>
      <c r="K23" s="20"/>
      <c r="L23" s="20"/>
      <c r="M23" s="20"/>
      <c r="N23" s="24">
        <v>2200</v>
      </c>
      <c r="O23" s="23">
        <f t="shared" si="0"/>
        <v>2200</v>
      </c>
    </row>
    <row r="24" spans="1:15" ht="38.25" x14ac:dyDescent="0.25">
      <c r="A24" s="15">
        <v>10</v>
      </c>
      <c r="B24" s="21" t="s">
        <v>38</v>
      </c>
      <c r="C24" s="17" t="s">
        <v>21</v>
      </c>
      <c r="D24" s="18">
        <v>1</v>
      </c>
      <c r="E24" s="22">
        <v>900</v>
      </c>
      <c r="F24" s="22">
        <v>900</v>
      </c>
      <c r="G24" s="22">
        <v>800</v>
      </c>
      <c r="H24" s="24"/>
      <c r="I24" s="22"/>
      <c r="J24" s="22">
        <v>800</v>
      </c>
      <c r="K24" s="20"/>
      <c r="L24" s="20"/>
      <c r="M24" s="20"/>
      <c r="N24" s="22">
        <v>800</v>
      </c>
      <c r="O24" s="23">
        <f t="shared" ref="O24" si="1">N24*D24</f>
        <v>800</v>
      </c>
    </row>
    <row r="25" spans="1:15" x14ac:dyDescent="0.25">
      <c r="A25" s="25"/>
      <c r="B25" s="26" t="s">
        <v>12</v>
      </c>
      <c r="C25" s="27"/>
      <c r="D25" s="18"/>
      <c r="E25" s="22"/>
      <c r="F25" s="22"/>
      <c r="G25" s="22"/>
      <c r="H25" s="24"/>
      <c r="I25" s="22"/>
      <c r="J25" s="24"/>
      <c r="K25" s="24"/>
      <c r="L25" s="24"/>
      <c r="M25" s="24"/>
      <c r="N25" s="24"/>
      <c r="O25" s="28">
        <f>SUM(O15:O24)</f>
        <v>78300</v>
      </c>
    </row>
    <row r="26" spans="1:15" x14ac:dyDescent="0.25">
      <c r="A26" s="29"/>
      <c r="B26" s="30"/>
      <c r="C26" s="31"/>
      <c r="D26" s="32"/>
      <c r="E26" s="33"/>
      <c r="F26" s="33"/>
      <c r="G26" s="33"/>
      <c r="H26" s="34"/>
      <c r="I26" s="33"/>
      <c r="J26" s="34"/>
      <c r="K26" s="34"/>
      <c r="L26" s="34"/>
      <c r="M26" s="34"/>
      <c r="N26" s="34"/>
      <c r="O26" s="35"/>
    </row>
    <row r="27" spans="1:15" ht="46.15" customHeight="1" x14ac:dyDescent="0.25">
      <c r="A27" s="36" t="s">
        <v>11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1:15" ht="14.25" customHeight="1" x14ac:dyDescent="0.25">
      <c r="A28" s="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</row>
    <row r="29" spans="1:15" x14ac:dyDescent="0.25">
      <c r="A29" s="38" t="s">
        <v>19</v>
      </c>
      <c r="B29" s="7"/>
    </row>
    <row r="30" spans="1:15" x14ac:dyDescent="0.25">
      <c r="A30" s="39"/>
      <c r="B30" s="39"/>
    </row>
    <row r="31" spans="1:15" x14ac:dyDescent="0.25">
      <c r="A31" s="40"/>
      <c r="B31" s="40"/>
      <c r="C31" s="40"/>
      <c r="D31" s="40"/>
      <c r="E31" s="40"/>
      <c r="F31" s="40"/>
      <c r="G31" s="40"/>
      <c r="H31" s="40"/>
    </row>
    <row r="32" spans="1:15" x14ac:dyDescent="0.25">
      <c r="A32" s="40"/>
      <c r="B32" s="40"/>
      <c r="G32" s="40"/>
    </row>
  </sheetData>
  <mergeCells count="20"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  <mergeCell ref="I12:I13"/>
    <mergeCell ref="A27:O27"/>
    <mergeCell ref="L10:L13"/>
    <mergeCell ref="E10:I11"/>
    <mergeCell ref="A30:B30"/>
  </mergeCells>
  <pageMargins left="0.62992125984251968" right="0.23622047244094491" top="0.74803149606299213" bottom="0.35433070866141736" header="0.51181102362204722" footer="0.11811023622047245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2026-05-14T10:45:43Z</dcterms:modified>
</cp:coreProperties>
</file>