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Детский сад\Катя\2026\Аукцион\Кух обор\"/>
    </mc:Choice>
  </mc:AlternateContent>
  <bookViews>
    <workbookView xWindow="3984" yWindow="0" windowWidth="23040" windowHeight="9408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5" i="1"/>
  <c r="G6" i="1"/>
  <c r="G7" i="1"/>
  <c r="G8" i="1"/>
  <c r="G9" i="1"/>
  <c r="G10" i="1"/>
  <c r="G11" i="1"/>
  <c r="G12" i="1"/>
  <c r="G14" i="1"/>
  <c r="G15" i="1"/>
  <c r="G4" i="1"/>
  <c r="C15" i="1"/>
  <c r="C14" i="1"/>
  <c r="C12" i="1"/>
</calcChain>
</file>

<file path=xl/sharedStrings.xml><?xml version="1.0" encoding="utf-8"?>
<sst xmlns="http://schemas.openxmlformats.org/spreadsheetml/2006/main" count="27" uniqueCount="16">
  <si>
    <t>№ п/п</t>
  </si>
  <si>
    <t>Объект закупки</t>
  </si>
  <si>
    <t>Ед.изм.</t>
  </si>
  <si>
    <t>Кол-во товара</t>
  </si>
  <si>
    <t>НМЦК</t>
  </si>
  <si>
    <t>шт</t>
  </si>
  <si>
    <t>Код ККН</t>
  </si>
  <si>
    <t>ИТОГО:</t>
  </si>
  <si>
    <t>Расчет НМЦК нормативным методом: Поставка кухонного оборудования для нужд ГБДОУ детский сад № 1 Приморского района Санкт-Петербурга</t>
  </si>
  <si>
    <t>Шкаф холодильный тип 5</t>
  </si>
  <si>
    <t>Средняя цена из реестра товаров работ и услуг на 1 квартал 2026 года, руб/ед</t>
  </si>
  <si>
    <t>28.25.13.111-012</t>
  </si>
  <si>
    <t>28.93.17.112-008</t>
  </si>
  <si>
    <t>27.51.21.190-004</t>
  </si>
  <si>
    <t>27.51.24.110-001</t>
  </si>
  <si>
    <t>Заведующий                                            А.В.Мартынюк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</si>
</sst>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2" fontId="0" fillId="0" borderId="1" xfId="0" applyNumberFormat="1" applyBorder="1"/>
    <xf numFmtId="2" fontId="1" fillId="0" borderId="1" xfId="0" applyNumberFormat="1" applyFont="1" applyBorder="1"/>
    <xf numFmtId="0" fontId="3" fillId="0" borderId="2" xfId="0" applyFont="1" applyBorder="1" applyAlignment="1">
      <alignment horizontal="center" wrapText="1"/>
    </xf>
    <xf numFmtId="0" fontId="1" fillId="0" borderId="1" xfId="0" applyFont="1" applyBorder="1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99;&#1087;&#1080;&#1089;&#1082;&#1072;%20&#1100;&#1080;&#1079;%20&#1088;&#1077;&#1077;&#1089;&#1090;&#1088;&#1072;%20&#1090;&#1086;&#1074;&#1072;&#1088;&#1086;&#1074;%20&#1079;&#1072;%201%20&#1082;&#1074;&#1072;&#1088;&#1090;&#1072;&#1083;%202026%20&#1075;&#1086;&#1076;&#1072;%20&#1043;&#1041;&#1044;&#1054;&#1059;%201%20&#1087;&#1086;&#1076;&#1087;&#1080;&#1089;&#11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3">
          <cell r="C3" t="str">
            <v>Машина овощерезательная электрическая тип 3</v>
          </cell>
        </row>
        <row r="15">
          <cell r="C15" t="str">
            <v>Блендер тип 1</v>
          </cell>
        </row>
        <row r="19">
          <cell r="C19" t="str">
            <v>Электрочайник бытовой тип 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workbookViewId="0">
      <selection activeCell="H22" sqref="H22"/>
    </sheetView>
  </sheetViews>
  <sheetFormatPr defaultRowHeight="14.4" x14ac:dyDescent="0.3"/>
  <cols>
    <col min="1" max="1" width="4.77734375" customWidth="1"/>
    <col min="2" max="2" width="16.88671875" customWidth="1"/>
    <col min="3" max="3" width="21" customWidth="1"/>
    <col min="5" max="5" width="16.44140625" customWidth="1"/>
    <col min="6" max="6" width="17.44140625" customWidth="1"/>
    <col min="7" max="7" width="12.88671875" customWidth="1"/>
  </cols>
  <sheetData>
    <row r="1" spans="1:7" ht="34.200000000000003" customHeight="1" x14ac:dyDescent="0.3"/>
    <row r="2" spans="1:7" ht="36" customHeight="1" x14ac:dyDescent="0.35">
      <c r="B2" s="6" t="s">
        <v>8</v>
      </c>
      <c r="C2" s="6"/>
      <c r="D2" s="6"/>
      <c r="E2" s="6"/>
      <c r="F2" s="6"/>
    </row>
    <row r="3" spans="1:7" ht="41.4" customHeight="1" x14ac:dyDescent="0.3">
      <c r="A3" s="2" t="s">
        <v>0</v>
      </c>
      <c r="B3" s="1" t="s">
        <v>6</v>
      </c>
      <c r="C3" s="1" t="s">
        <v>1</v>
      </c>
      <c r="D3" s="1" t="s">
        <v>2</v>
      </c>
      <c r="E3" s="1" t="s">
        <v>3</v>
      </c>
      <c r="F3" s="3" t="s">
        <v>10</v>
      </c>
      <c r="G3" s="1" t="s">
        <v>4</v>
      </c>
    </row>
    <row r="4" spans="1:7" ht="41.4" customHeight="1" x14ac:dyDescent="0.3">
      <c r="A4" s="2">
        <v>1</v>
      </c>
      <c r="B4" s="1" t="s">
        <v>11</v>
      </c>
      <c r="C4" s="2" t="s">
        <v>9</v>
      </c>
      <c r="D4" s="1" t="s">
        <v>5</v>
      </c>
      <c r="E4" s="1">
        <v>1</v>
      </c>
      <c r="F4" s="4">
        <v>63962.83</v>
      </c>
      <c r="G4" s="4">
        <f>E4*F4</f>
        <v>63962.83</v>
      </c>
    </row>
    <row r="5" spans="1:7" hidden="1" x14ac:dyDescent="0.3">
      <c r="A5" s="1"/>
      <c r="B5" s="1"/>
      <c r="C5" s="1"/>
      <c r="D5" s="1" t="s">
        <v>5</v>
      </c>
      <c r="E5" s="1"/>
      <c r="F5" s="4"/>
      <c r="G5" s="4">
        <f t="shared" ref="G5:G15" si="0">E5*F5</f>
        <v>0</v>
      </c>
    </row>
    <row r="6" spans="1:7" hidden="1" x14ac:dyDescent="0.3">
      <c r="A6" s="1"/>
      <c r="B6" s="1"/>
      <c r="C6" s="1"/>
      <c r="D6" s="1" t="s">
        <v>5</v>
      </c>
      <c r="E6" s="1"/>
      <c r="F6" s="4"/>
      <c r="G6" s="4">
        <f t="shared" si="0"/>
        <v>0</v>
      </c>
    </row>
    <row r="7" spans="1:7" hidden="1" x14ac:dyDescent="0.3">
      <c r="A7" s="1"/>
      <c r="B7" s="1"/>
      <c r="C7" s="1"/>
      <c r="D7" s="1" t="s">
        <v>5</v>
      </c>
      <c r="E7" s="1"/>
      <c r="F7" s="4"/>
      <c r="G7" s="4">
        <f t="shared" si="0"/>
        <v>0</v>
      </c>
    </row>
    <row r="8" spans="1:7" hidden="1" x14ac:dyDescent="0.3">
      <c r="A8" s="1"/>
      <c r="B8" s="1"/>
      <c r="C8" s="1"/>
      <c r="D8" s="1" t="s">
        <v>5</v>
      </c>
      <c r="E8" s="1"/>
      <c r="F8" s="4"/>
      <c r="G8" s="4">
        <f t="shared" si="0"/>
        <v>0</v>
      </c>
    </row>
    <row r="9" spans="1:7" hidden="1" x14ac:dyDescent="0.3">
      <c r="A9" s="1"/>
      <c r="B9" s="1"/>
      <c r="C9" s="1"/>
      <c r="D9" s="1" t="s">
        <v>5</v>
      </c>
      <c r="E9" s="1"/>
      <c r="F9" s="4"/>
      <c r="G9" s="4">
        <f t="shared" si="0"/>
        <v>0</v>
      </c>
    </row>
    <row r="10" spans="1:7" hidden="1" x14ac:dyDescent="0.3">
      <c r="A10" s="1"/>
      <c r="B10" s="1"/>
      <c r="C10" s="1"/>
      <c r="D10" s="1" t="s">
        <v>5</v>
      </c>
      <c r="E10" s="1"/>
      <c r="F10" s="4"/>
      <c r="G10" s="4">
        <f t="shared" si="0"/>
        <v>0</v>
      </c>
    </row>
    <row r="11" spans="1:7" hidden="1" x14ac:dyDescent="0.3">
      <c r="A11" s="1"/>
      <c r="B11" s="1"/>
      <c r="C11" s="1"/>
      <c r="D11" s="1" t="s">
        <v>5</v>
      </c>
      <c r="E11" s="1"/>
      <c r="F11" s="4"/>
      <c r="G11" s="4">
        <f t="shared" si="0"/>
        <v>0</v>
      </c>
    </row>
    <row r="12" spans="1:7" ht="43.2" x14ac:dyDescent="0.3">
      <c r="A12" s="1">
        <v>2</v>
      </c>
      <c r="B12" s="1" t="s">
        <v>12</v>
      </c>
      <c r="C12" s="2" t="str">
        <f>[1]Лист1!$C$3</f>
        <v>Машина овощерезательная электрическая тип 3</v>
      </c>
      <c r="D12" s="1" t="s">
        <v>5</v>
      </c>
      <c r="E12" s="1">
        <v>1</v>
      </c>
      <c r="F12" s="4">
        <v>85902.13</v>
      </c>
      <c r="G12" s="4">
        <f t="shared" si="0"/>
        <v>85902.13</v>
      </c>
    </row>
    <row r="13" spans="1:7" hidden="1" x14ac:dyDescent="0.3">
      <c r="A13" s="1"/>
      <c r="B13" s="1"/>
      <c r="C13" s="1"/>
      <c r="D13" s="1" t="s">
        <v>5</v>
      </c>
      <c r="E13" s="1"/>
      <c r="F13" s="4"/>
      <c r="G13" s="4"/>
    </row>
    <row r="14" spans="1:7" x14ac:dyDescent="0.3">
      <c r="A14" s="1">
        <v>3</v>
      </c>
      <c r="B14" s="1" t="s">
        <v>13</v>
      </c>
      <c r="C14" s="1" t="str">
        <f>[1]Лист1!$C$15</f>
        <v>Блендер тип 1</v>
      </c>
      <c r="D14" s="1" t="s">
        <v>5</v>
      </c>
      <c r="E14" s="1">
        <v>1</v>
      </c>
      <c r="F14" s="4">
        <v>1655</v>
      </c>
      <c r="G14" s="4">
        <f t="shared" si="0"/>
        <v>1655</v>
      </c>
    </row>
    <row r="15" spans="1:7" ht="28.8" x14ac:dyDescent="0.3">
      <c r="A15" s="1">
        <v>4</v>
      </c>
      <c r="B15" s="1" t="s">
        <v>14</v>
      </c>
      <c r="C15" s="2" t="str">
        <f>[1]Лист1!$C$19</f>
        <v>Электрочайник бытовой тип 1</v>
      </c>
      <c r="D15" s="1" t="s">
        <v>5</v>
      </c>
      <c r="E15" s="1">
        <v>1</v>
      </c>
      <c r="F15" s="4">
        <v>970.88</v>
      </c>
      <c r="G15" s="4">
        <f t="shared" si="0"/>
        <v>970.88</v>
      </c>
    </row>
    <row r="16" spans="1:7" x14ac:dyDescent="0.3">
      <c r="F16" s="7" t="s">
        <v>7</v>
      </c>
      <c r="G16" s="5">
        <f>G4+G12+G13+G14+G15</f>
        <v>152490.84000000003</v>
      </c>
    </row>
    <row r="18" spans="3:5" x14ac:dyDescent="0.3">
      <c r="C18" s="8" t="s">
        <v>15</v>
      </c>
      <c r="D18" s="8"/>
      <c r="E18" s="8"/>
    </row>
  </sheetData>
  <mergeCells count="2">
    <mergeCell ref="B2:F2"/>
    <mergeCell ref="C18:E18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User</cp:lastModifiedBy>
  <cp:lastPrinted>2026-03-10T13:23:22Z</cp:lastPrinted>
  <dcterms:created xsi:type="dcterms:W3CDTF">2020-10-29T07:50:13Z</dcterms:created>
  <dcterms:modified xsi:type="dcterms:W3CDTF">2026-03-13T07:24:53Z</dcterms:modified>
</cp:coreProperties>
</file>