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9440" windowHeight="15000" tabRatio="500"/>
  </bookViews>
  <sheets>
    <sheet name="Лист2" sheetId="1" r:id="rId1"/>
    <sheet name="Лист3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18" i="1" l="1"/>
  <c r="O18" i="1"/>
  <c r="K18" i="1"/>
  <c r="P19" i="1" l="1"/>
</calcChain>
</file>

<file path=xl/sharedStrings.xml><?xml version="1.0" encoding="utf-8"?>
<sst xmlns="http://schemas.openxmlformats.org/spreadsheetml/2006/main" count="44" uniqueCount="37">
  <si>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</si>
  <si>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</si>
  <si>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</si>
  <si>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</si>
  <si>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</si>
  <si>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</si>
  <si>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товара</t>
  </si>
  <si>
    <t>Наименование и Код ККН</t>
  </si>
  <si>
    <t>Ед. изм.</t>
  </si>
  <si>
    <t>Кол-во обор.</t>
  </si>
  <si>
    <t>Цена за ед., руб. с НДС</t>
  </si>
  <si>
    <t>Наименьшая цена за ед. с НДС, руб.</t>
  </si>
  <si>
    <t>Цена из реестра товаров с НДС, руб.</t>
  </si>
  <si>
    <t>Цена из реестра контрактов руб.</t>
  </si>
  <si>
    <t>Цена из распоряж КГЗ №100-р руб.</t>
  </si>
  <si>
    <t>Наименьшая цена за ед. с НДС из столбцов             с 6-14              руб.</t>
  </si>
  <si>
    <t>Итого по позиции          с НДС             руб.</t>
  </si>
  <si>
    <t>Ценовое предложение ____ от____</t>
  </si>
  <si>
    <t>-</t>
  </si>
  <si>
    <t>ИТОГО: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</si>
  <si>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</si>
  <si>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</si>
  <si>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ГБОУ школа № 464 Пушкинского района </t>
  </si>
  <si>
    <t>________________ А.С. Теплякова</t>
  </si>
  <si>
    <t xml:space="preserve">Начальник отдела образования </t>
  </si>
  <si>
    <t xml:space="preserve">Директор </t>
  </si>
  <si>
    <t>____________И.Н. Орловская</t>
  </si>
  <si>
    <t>кв.м.</t>
  </si>
  <si>
    <t>«___» ___________ 2026 г.</t>
  </si>
  <si>
    <t>«____»___________ 2026 г.</t>
  </si>
  <si>
    <t>___.____.2026</t>
  </si>
  <si>
    <t>Расчет составил: контрактный управляющий _________________________ А.К. Резинкина</t>
  </si>
  <si>
    <t>Оказание услуг по росписи стен  для реализации проекта «Твой бюджет» для нужд ГБОУ школа № 464 Пушкинского района Санкт-Петербурга</t>
  </si>
  <si>
    <t>Ценовое предложение № 1 от 02.05.2026</t>
  </si>
  <si>
    <t>Ценовое предложение № 2 от 04.05.2026</t>
  </si>
  <si>
    <t>Ценовое предложение № 3 от 05.05.2026</t>
  </si>
  <si>
    <t xml:space="preserve">на оказание услуг по росписи стен для реализации проекта «Твой бюджет» для нужд ГБОУ школа № 464 Пушкинского района Санкт-Петербурга в 2026 году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</si>
</sst>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b/>
      <sz val="10"/>
      <name val="Times New Roman"/>
      <family val="1"/>
      <charset val="1"/>
    </font>
    <font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7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0" xfId="0" applyFont="1" applyBorder="1" applyAlignment="1">
      <alignment horizontal="left" vertical="center" wrapText="1"/>
    </xf>
    <xf numFmtId="0" fontId="0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/>
    <xf numFmtId="0" fontId="7" fillId="0" borderId="0" xfId="0" applyFont="1" applyAlignment="1">
      <alignment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shrinkToFit="1"/>
    </xf>
    <xf numFmtId="2" fontId="14" fillId="0" borderId="1" xfId="0" applyNumberFormat="1" applyFont="1" applyBorder="1" applyAlignment="1">
      <alignment horizontal="center" vertical="center" wrapText="1"/>
    </xf>
    <xf numFmtId="2" fontId="14" fillId="0" borderId="2" xfId="0" applyNumberFormat="1" applyFont="1" applyBorder="1" applyAlignment="1">
      <alignment horizontal="center" vertical="center" wrapText="1"/>
    </xf>
    <xf numFmtId="4" fontId="15" fillId="0" borderId="2" xfId="0" applyNumberFormat="1" applyFont="1" applyBorder="1" applyAlignment="1">
      <alignment horizontal="center" vertical="center" wrapText="1"/>
    </xf>
    <xf numFmtId="0" fontId="12" fillId="0" borderId="0" xfId="0" applyFont="1"/>
    <xf numFmtId="0" fontId="16" fillId="0" borderId="0" xfId="0" applyFont="1" applyAlignment="1">
      <alignment wrapText="1"/>
    </xf>
    <xf numFmtId="0" fontId="16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shrinkToFit="1"/>
    </xf>
    <xf numFmtId="4" fontId="18" fillId="0" borderId="1" xfId="0" applyNumberFormat="1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/>
    </xf>
    <xf numFmtId="14" fontId="0" fillId="0" borderId="0" xfId="0" applyNumberFormat="1" applyFont="1" applyBorder="1" applyAlignment="1">
      <alignment horizontal="left"/>
    </xf>
    <xf numFmtId="0" fontId="9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justify" vertical="top" wrapText="1"/>
    </xf>
    <xf numFmtId="0" fontId="3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20</xdr:row>
      <xdr:rowOff>0</xdr:rowOff>
    </xdr:from>
    <xdr:to>
      <xdr:col>1</xdr:col>
      <xdr:colOff>413280</xdr:colOff>
      <xdr:row>20</xdr:row>
      <xdr:rowOff>360</xdr:rowOff>
    </xdr:to>
    <xdr:pic>
      <xdr:nvPicPr>
        <xdr:cNvPr id="2" name="Рисунок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5160" y="5238000"/>
          <a:ext cx="280080" cy="3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0</xdr:row>
      <xdr:rowOff>0</xdr:rowOff>
    </xdr:from>
    <xdr:to>
      <xdr:col>1</xdr:col>
      <xdr:colOff>413280</xdr:colOff>
      <xdr:row>0</xdr:row>
      <xdr:rowOff>0</xdr:rowOff>
    </xdr:to>
    <xdr:pic>
      <xdr:nvPicPr>
        <xdr:cNvPr id="2" name="Рисунок 1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57120" y="0"/>
          <a:ext cx="280080" cy="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zoomScaleNormal="100" workbookViewId="0">
      <selection activeCell="P19" sqref="P19"/>
    </sheetView>
  </sheetViews>
  <sheetFormatPr defaultColWidth="8.7109375" defaultRowHeight="15" x14ac:dyDescent="0.25"/>
  <cols>
    <col min="1" max="1" width="4.140625" customWidth="1"/>
    <col min="2" max="2" width="18.28515625" customWidth="1"/>
    <col min="3" max="3" width="14.140625" customWidth="1"/>
    <col min="4" max="4" width="4.425781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  <col min="1024" max="1024" width="11.5703125" customWidth="1"/>
  </cols>
  <sheetData>
    <row r="1" spans="1:19" ht="15.75" x14ac:dyDescent="0.25">
      <c r="B1" s="1"/>
      <c r="K1" s="2"/>
    </row>
    <row r="2" spans="1:19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"/>
      <c r="P2" s="3"/>
      <c r="Q2" s="4"/>
      <c r="R2" s="4"/>
      <c r="S2" s="4"/>
    </row>
    <row r="3" spans="1:19" x14ac:dyDescent="0.25">
      <c r="A3" s="3"/>
      <c r="B3" s="5" t="s">
        <v>0</v>
      </c>
      <c r="C3" s="6"/>
      <c r="D3" s="6"/>
      <c r="E3" s="6"/>
      <c r="F3" s="3"/>
      <c r="G3" s="3"/>
      <c r="H3" s="3"/>
      <c r="I3" s="3"/>
      <c r="J3" s="3"/>
      <c r="K3" s="5" t="s">
        <v>1</v>
      </c>
      <c r="L3" s="6"/>
      <c r="M3" s="6"/>
      <c r="N3" s="6"/>
      <c r="O3" s="6"/>
      <c r="P3" s="6"/>
      <c r="Q3" s="6"/>
      <c r="R3" s="6"/>
      <c r="S3" s="6"/>
    </row>
    <row r="4" spans="1:19" x14ac:dyDescent="0.25">
      <c r="A4" s="3"/>
      <c r="B4" s="7" t="s">
        <v>24</v>
      </c>
      <c r="C4" s="6"/>
      <c r="D4" s="6"/>
      <c r="E4" s="6"/>
      <c r="F4" s="3"/>
      <c r="G4" s="3"/>
      <c r="H4" s="3"/>
      <c r="I4" s="3"/>
      <c r="J4" s="3"/>
      <c r="K4" s="7" t="s">
        <v>25</v>
      </c>
      <c r="L4" s="6"/>
      <c r="M4" s="6"/>
      <c r="N4" s="6"/>
      <c r="O4" s="6"/>
      <c r="P4" s="6"/>
      <c r="Q4" s="6"/>
      <c r="R4" s="6"/>
      <c r="S4" s="6"/>
    </row>
    <row r="5" spans="1:19" x14ac:dyDescent="0.25">
      <c r="A5" s="3"/>
      <c r="B5" s="7" t="s">
        <v>2</v>
      </c>
      <c r="C5" s="6"/>
      <c r="D5" s="6"/>
      <c r="E5" s="6"/>
      <c r="F5" s="3"/>
      <c r="G5" s="3"/>
      <c r="H5" s="3"/>
      <c r="I5" s="3"/>
      <c r="J5" s="3"/>
      <c r="K5" s="7" t="s">
        <v>22</v>
      </c>
      <c r="L5" s="6"/>
      <c r="M5" s="6"/>
      <c r="N5" s="6"/>
      <c r="O5" s="6"/>
      <c r="P5" s="6"/>
      <c r="Q5" s="6"/>
      <c r="R5" s="6"/>
      <c r="S5" s="6"/>
    </row>
    <row r="6" spans="1:19" x14ac:dyDescent="0.25">
      <c r="A6" s="3"/>
      <c r="B6" s="7" t="s">
        <v>3</v>
      </c>
      <c r="C6" s="6"/>
      <c r="D6" s="6"/>
      <c r="E6" s="6"/>
      <c r="F6" s="3"/>
      <c r="G6" s="3"/>
      <c r="H6" s="3"/>
      <c r="I6" s="3"/>
      <c r="J6" s="3"/>
      <c r="K6" s="7" t="s">
        <v>3</v>
      </c>
      <c r="L6" s="6"/>
      <c r="M6" s="6"/>
      <c r="N6" s="6"/>
      <c r="O6" s="6"/>
      <c r="P6" s="6"/>
      <c r="Q6" s="6"/>
      <c r="R6" s="6"/>
      <c r="S6" s="6"/>
    </row>
    <row r="7" spans="1:19" x14ac:dyDescent="0.25">
      <c r="A7" s="3"/>
      <c r="B7" s="7" t="s">
        <v>26</v>
      </c>
      <c r="C7" s="6"/>
      <c r="D7" s="6"/>
      <c r="E7" s="6"/>
      <c r="F7" s="3"/>
      <c r="G7" s="3"/>
      <c r="H7" s="3"/>
      <c r="I7" s="3"/>
      <c r="J7" s="3"/>
      <c r="K7" s="7" t="s">
        <v>23</v>
      </c>
      <c r="L7" s="6"/>
      <c r="M7" s="6"/>
      <c r="N7" s="6"/>
      <c r="O7" s="6"/>
      <c r="P7" s="6"/>
      <c r="Q7" s="6"/>
      <c r="R7" s="6"/>
      <c r="S7" s="6"/>
    </row>
    <row r="8" spans="1:19" x14ac:dyDescent="0.25">
      <c r="A8" s="3"/>
      <c r="B8" s="7" t="s">
        <v>28</v>
      </c>
      <c r="C8" s="6"/>
      <c r="D8" s="6"/>
      <c r="E8" s="6"/>
      <c r="F8" s="3"/>
      <c r="G8" s="3"/>
      <c r="H8" s="3"/>
      <c r="I8" s="3"/>
      <c r="J8" s="3"/>
      <c r="K8" s="7" t="s">
        <v>29</v>
      </c>
      <c r="L8" s="6"/>
      <c r="M8" s="6"/>
      <c r="N8" s="6"/>
      <c r="O8" s="6"/>
      <c r="P8" s="6"/>
      <c r="Q8" s="6"/>
      <c r="R8" s="6"/>
      <c r="S8" s="6"/>
    </row>
    <row r="9" spans="1:1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6"/>
      <c r="R9" s="6"/>
      <c r="S9" s="6"/>
    </row>
    <row r="10" spans="1:19" ht="22.5" customHeight="1" x14ac:dyDescent="0.25">
      <c r="A10" s="38" t="s">
        <v>4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6"/>
      <c r="R10" s="6"/>
      <c r="S10" s="6"/>
    </row>
    <row r="11" spans="1:19" ht="34.5" customHeight="1" x14ac:dyDescent="0.25">
      <c r="A11" s="39" t="s">
        <v>36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8"/>
      <c r="R11" s="8"/>
      <c r="S11" s="8"/>
    </row>
    <row r="12" spans="1:19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14.45" customHeight="1" x14ac:dyDescent="0.25">
      <c r="A13" s="40" t="s">
        <v>5</v>
      </c>
      <c r="B13" s="41" t="s">
        <v>6</v>
      </c>
      <c r="C13" s="41" t="s">
        <v>7</v>
      </c>
      <c r="D13" s="41" t="s">
        <v>8</v>
      </c>
      <c r="E13" s="41" t="s">
        <v>9</v>
      </c>
      <c r="F13" s="41" t="s">
        <v>10</v>
      </c>
      <c r="G13" s="41"/>
      <c r="H13" s="41"/>
      <c r="I13" s="41"/>
      <c r="J13" s="41"/>
      <c r="K13" s="42" t="s">
        <v>11</v>
      </c>
      <c r="L13" s="42" t="s">
        <v>12</v>
      </c>
      <c r="M13" s="42" t="s">
        <v>13</v>
      </c>
      <c r="N13" s="42" t="s">
        <v>14</v>
      </c>
      <c r="O13" s="42" t="s">
        <v>15</v>
      </c>
      <c r="P13" s="42" t="s">
        <v>16</v>
      </c>
      <c r="Q13" s="6"/>
      <c r="R13" s="6"/>
      <c r="S13" s="6"/>
    </row>
    <row r="14" spans="1:19" ht="15" customHeight="1" x14ac:dyDescent="0.25">
      <c r="A14" s="40"/>
      <c r="B14" s="41"/>
      <c r="C14" s="41"/>
      <c r="D14" s="41"/>
      <c r="E14" s="41"/>
      <c r="F14" s="41"/>
      <c r="G14" s="41"/>
      <c r="H14" s="41"/>
      <c r="I14" s="41"/>
      <c r="J14" s="41"/>
      <c r="K14" s="42"/>
      <c r="L14" s="42"/>
      <c r="M14" s="42"/>
      <c r="N14" s="42"/>
      <c r="O14" s="42"/>
      <c r="P14" s="42"/>
      <c r="Q14" s="6"/>
      <c r="R14" s="6"/>
      <c r="S14" s="6"/>
    </row>
    <row r="15" spans="1:19" ht="14.45" customHeight="1" x14ac:dyDescent="0.25">
      <c r="A15" s="40"/>
      <c r="B15" s="41"/>
      <c r="C15" s="41"/>
      <c r="D15" s="41"/>
      <c r="E15" s="41"/>
      <c r="F15" s="35" t="s">
        <v>33</v>
      </c>
      <c r="G15" s="35" t="s">
        <v>34</v>
      </c>
      <c r="H15" s="35" t="s">
        <v>35</v>
      </c>
      <c r="I15" s="35" t="s">
        <v>17</v>
      </c>
      <c r="J15" s="35" t="s">
        <v>17</v>
      </c>
      <c r="K15" s="42"/>
      <c r="L15" s="42"/>
      <c r="M15" s="42"/>
      <c r="N15" s="42"/>
      <c r="O15" s="42"/>
      <c r="P15" s="42"/>
      <c r="Q15" s="6"/>
      <c r="R15" s="6"/>
      <c r="S15" s="6"/>
    </row>
    <row r="16" spans="1:19" ht="41.45" customHeight="1" x14ac:dyDescent="0.25">
      <c r="A16" s="40"/>
      <c r="B16" s="41"/>
      <c r="C16" s="41"/>
      <c r="D16" s="41"/>
      <c r="E16" s="41"/>
      <c r="F16" s="35"/>
      <c r="G16" s="35"/>
      <c r="H16" s="35"/>
      <c r="I16" s="35"/>
      <c r="J16" s="35"/>
      <c r="K16" s="42"/>
      <c r="L16" s="42"/>
      <c r="M16" s="42"/>
      <c r="N16" s="42"/>
      <c r="O16" s="42"/>
      <c r="P16" s="42"/>
      <c r="Q16" s="6"/>
      <c r="R16" s="6"/>
      <c r="S16" s="6"/>
    </row>
    <row r="17" spans="1:16" x14ac:dyDescent="0.25">
      <c r="A17" s="9">
        <v>1</v>
      </c>
      <c r="B17" s="10">
        <v>2</v>
      </c>
      <c r="C17" s="11">
        <v>3</v>
      </c>
      <c r="D17" s="12">
        <v>4</v>
      </c>
      <c r="E17" s="13">
        <v>5</v>
      </c>
      <c r="F17" s="14">
        <v>6</v>
      </c>
      <c r="G17" s="14">
        <v>7</v>
      </c>
      <c r="H17" s="14">
        <v>8</v>
      </c>
      <c r="I17" s="15">
        <v>9</v>
      </c>
      <c r="J17" s="14">
        <v>10</v>
      </c>
      <c r="K17" s="16">
        <v>11</v>
      </c>
      <c r="L17" s="16">
        <v>12</v>
      </c>
      <c r="M17" s="16">
        <v>13</v>
      </c>
      <c r="N17" s="16">
        <v>14</v>
      </c>
      <c r="O17" s="16">
        <v>15</v>
      </c>
      <c r="P17" s="16">
        <v>16</v>
      </c>
    </row>
    <row r="18" spans="1:16" s="4" customFormat="1" ht="154.5" customHeight="1" x14ac:dyDescent="0.25">
      <c r="A18" s="28">
        <v>1</v>
      </c>
      <c r="B18" s="29" t="s">
        <v>32</v>
      </c>
      <c r="C18" s="29" t="s">
        <v>18</v>
      </c>
      <c r="D18" s="29" t="s">
        <v>27</v>
      </c>
      <c r="E18" s="29">
        <v>63.6</v>
      </c>
      <c r="F18" s="30">
        <v>9310</v>
      </c>
      <c r="G18" s="30">
        <v>9370</v>
      </c>
      <c r="H18" s="30">
        <v>9415</v>
      </c>
      <c r="I18" s="31" t="s">
        <v>18</v>
      </c>
      <c r="J18" s="30" t="s">
        <v>18</v>
      </c>
      <c r="K18" s="30">
        <f>MIN(F18:J18)</f>
        <v>9310</v>
      </c>
      <c r="L18" s="30" t="s">
        <v>18</v>
      </c>
      <c r="M18" s="30" t="s">
        <v>18</v>
      </c>
      <c r="N18" s="30" t="s">
        <v>18</v>
      </c>
      <c r="O18" s="30">
        <f>MIN(F18:N18)</f>
        <v>9310</v>
      </c>
      <c r="P18" s="32">
        <f>O18*E18</f>
        <v>592116</v>
      </c>
    </row>
    <row r="19" spans="1:16" s="25" customFormat="1" ht="12.75" x14ac:dyDescent="0.2">
      <c r="A19" s="17"/>
      <c r="B19" s="18" t="s">
        <v>19</v>
      </c>
      <c r="C19" s="19"/>
      <c r="D19" s="20"/>
      <c r="E19" s="20"/>
      <c r="F19" s="21"/>
      <c r="G19" s="21"/>
      <c r="H19" s="21"/>
      <c r="I19" s="22"/>
      <c r="J19" s="21"/>
      <c r="K19" s="23"/>
      <c r="L19" s="23"/>
      <c r="M19" s="23"/>
      <c r="N19" s="23"/>
      <c r="O19" s="23"/>
      <c r="P19" s="24">
        <f>SUM(P18:P18)</f>
        <v>592116</v>
      </c>
    </row>
    <row r="20" spans="1:16" ht="49.5" customHeight="1" x14ac:dyDescent="0.25">
      <c r="A20" s="36" t="s">
        <v>20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</row>
    <row r="21" spans="1:16" ht="33.6" customHeight="1" x14ac:dyDescent="0.25">
      <c r="A21" s="33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</row>
    <row r="22" spans="1:16" x14ac:dyDescent="0.25">
      <c r="A22" s="34" t="s">
        <v>30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</row>
  </sheetData>
  <mergeCells count="23">
    <mergeCell ref="A2:N2"/>
    <mergeCell ref="A10:P10"/>
    <mergeCell ref="A11:P11"/>
    <mergeCell ref="A13:A16"/>
    <mergeCell ref="B13:B16"/>
    <mergeCell ref="C13:C16"/>
    <mergeCell ref="D13:D16"/>
    <mergeCell ref="E13:E16"/>
    <mergeCell ref="F13:J14"/>
    <mergeCell ref="K13:K16"/>
    <mergeCell ref="L13:L16"/>
    <mergeCell ref="M13:M16"/>
    <mergeCell ref="N13:N16"/>
    <mergeCell ref="O13:O16"/>
    <mergeCell ref="P13:P16"/>
    <mergeCell ref="F15:F16"/>
    <mergeCell ref="A21:P21"/>
    <mergeCell ref="A22:P22"/>
    <mergeCell ref="G15:G16"/>
    <mergeCell ref="H15:H16"/>
    <mergeCell ref="I15:I16"/>
    <mergeCell ref="J15:J16"/>
    <mergeCell ref="A20:P20"/>
  </mergeCells>
  <pageMargins left="0.23611111111111099" right="0.23611111111111099" top="0.74791666666666701" bottom="0.74791666666666701" header="0.51180555555555496" footer="0.51180555555555496"/>
  <pageSetup paperSize="9" scale="87" firstPageNumber="0" fitToHeight="100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zoomScaleNormal="100" workbookViewId="0">
      <selection activeCell="E14" sqref="E14"/>
    </sheetView>
  </sheetViews>
  <sheetFormatPr defaultColWidth="8.7109375" defaultRowHeight="15" x14ac:dyDescent="0.25"/>
  <cols>
    <col min="1" max="1" width="79.7109375" customWidth="1"/>
  </cols>
  <sheetData>
    <row r="6" spans="1:1" ht="63" x14ac:dyDescent="0.25">
      <c r="A6" s="26" t="s">
        <v>21</v>
      </c>
    </row>
    <row r="7" spans="1:1" ht="15.75" x14ac:dyDescent="0.25">
      <c r="A7" s="27"/>
    </row>
  </sheetData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Пользователь</cp:lastModifiedBy>
  <cp:revision>3</cp:revision>
  <cp:lastPrinted>2026-05-06T09:02:07Z</cp:lastPrinted>
  <dcterms:created xsi:type="dcterms:W3CDTF">2006-09-16T00:00:00Z</dcterms:created>
  <dcterms:modified xsi:type="dcterms:W3CDTF">2026-05-06T10:25:48Z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