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28 куллеры\"/>
    </mc:Choice>
  </mc:AlternateContent>
  <bookViews>
    <workbookView xWindow="0" yWindow="0" windowWidth="27480" windowHeight="9525"/>
  </bookViews>
  <sheets>
    <sheet name="расчет нмцк" sheetId="3" r:id="rId1"/>
  </sheets>
  <definedNames>
    <definedName name="OLE_LINK3" localSheetId="0">'расчет нмцк'!#REF!</definedName>
  </definedNames>
  <calcPr calcId="152511" fullPrecision="0"/>
</workbook>
</file>

<file path=xl/calcChain.xml><?xml version="1.0" encoding="utf-8"?>
<calcChain xmlns="http://schemas.openxmlformats.org/spreadsheetml/2006/main">
  <c r="H6" i="3" l="1"/>
  <c r="K5" i="3"/>
  <c r="G5" i="3" l="1"/>
  <c r="N5" i="3" l="1"/>
  <c r="L5" i="3"/>
  <c r="M5" i="3" s="1"/>
  <c r="N6" i="3" l="1"/>
</calcChain>
</file>

<file path=xl/sharedStrings.xml><?xml version="1.0" encoding="utf-8"?>
<sst xmlns="http://schemas.openxmlformats.org/spreadsheetml/2006/main" count="24" uniqueCount="24">
  <si>
    <t xml:space="preserve">Коэффициент вариации, % 
</t>
  </si>
  <si>
    <t xml:space="preserve"> Среднее квадратичное отклонение, руб.
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</si>
  <si>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</si>
  <si>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</si>
  <si>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>Наименование объекта закупки</t>
  </si>
  <si>
    <t>Ед. изм</t>
  </si>
  <si>
    <t>№
 п/п</t>
  </si>
  <si>
    <t xml:space="preserve">Итого: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</si>
  <si>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</si>
  <si>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</si>
  <si>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</si>
  <si>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шт</t>
  </si>
  <si>
    <t>Анализ рынка</t>
  </si>
  <si>
    <t>Итого, руб.</t>
  </si>
  <si>
    <t>Анализ рынка
Собщ.= Цср*количество</t>
  </si>
  <si>
    <t xml:space="preserve">Оказание услуг по санитарной обработке кулеров
</t>
  </si>
  <si>
    <t>Кол-во кулеров</t>
  </si>
  <si>
    <t>Технические характеристики</t>
  </si>
  <si>
    <t>Кратность оказания услуг (кол-во раз в год)</t>
  </si>
  <si>
    <t>Общее количество обработок кулеров</t>
  </si>
  <si>
    <t>Санитарная обработка кулеров должна включать:
• Общая чистка корпуса и съёмных элементов от загрязнения.
• Чистка и промывка с разборкой кранов горячей и холодной воды, гнёзда водоприёмника, лотка, распределительного диска и бака водоприёмника.
•  Удаление загрязнений неорганического и органического характера с помощью щелочныых растворов. 
• Удаление солевых загрязнений и накипи с помощью кислотных растворов.
•  Удаление остаточного содержания микроорганизмов с помощью дезинфицирующих средств.
• Промывка кулера питьевой бутилированной водой.
• Одна процедура (единица измерения шт.) равна одной санитарной обработке одного кулера с выездом мастера на адрес по заявке заказчика.</t>
  </si>
  <si>
    <t>Оказание услуг по санитарной обработке кулеров ГБОУ СОШ № 28 Калининского района Санкт-Петербурга</t>
  </si>
  <si>
    <t>И.о. директора</t>
  </si>
  <si>
    <t>Т.Н. Парамонова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</si>
</sst>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_₽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4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top" wrapText="1"/>
    </xf>
    <xf numFmtId="9" fontId="2" fillId="0" borderId="1" xfId="1" applyFont="1" applyBorder="1" applyAlignment="1">
      <alignment horizontal="center" vertical="top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/>
    <xf numFmtId="0" fontId="2" fillId="0" borderId="1" xfId="0" applyFont="1" applyBorder="1" applyAlignment="1"/>
    <xf numFmtId="0" fontId="7" fillId="0" borderId="1" xfId="0" applyFont="1" applyBorder="1" applyAlignment="1">
      <alignment horizontal="center" vertical="center" wrapText="1" shrinkToFit="1"/>
    </xf>
    <xf numFmtId="0" fontId="0" fillId="0" borderId="0" xfId="0" applyNumberFormat="1" applyFont="1" applyBorder="1" applyAlignment="1">
      <alignment wrapText="1"/>
    </xf>
    <xf numFmtId="2" fontId="4" fillId="0" borderId="0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4" fontId="0" fillId="0" borderId="1" xfId="0" applyNumberFormat="1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165" fontId="7" fillId="0" borderId="4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"/>
  <sheetViews>
    <sheetView tabSelected="1" workbookViewId="0">
      <selection activeCell="B5" sqref="B5"/>
    </sheetView>
  </sheetViews>
  <sheetFormatPr defaultColWidth="8.85546875" defaultRowHeight="15.75" x14ac:dyDescent="0.25"/>
  <cols>
    <col min="1" max="1" width="6.7109375" style="3" customWidth="1"/>
    <col min="2" max="2" width="30.5703125" style="3" customWidth="1"/>
    <col min="3" max="3" width="9" style="3" customWidth="1"/>
    <col min="4" max="4" width="46.140625" style="3" customWidth="1"/>
    <col min="5" max="5" width="17.7109375" style="3" customWidth="1"/>
    <col min="6" max="6" width="10.140625" style="3" customWidth="1"/>
    <col min="7" max="7" width="12.7109375" style="3" customWidth="1"/>
    <col min="8" max="8" width="12" style="3" customWidth="1"/>
    <col min="9" max="9" width="8.85546875" style="3"/>
    <col min="10" max="10" width="9.7109375" style="3" customWidth="1"/>
    <col min="11" max="11" width="11.7109375" style="3" customWidth="1"/>
    <col min="12" max="12" width="11.28515625" style="3" customWidth="1"/>
    <col min="13" max="14" width="14.140625" style="3" customWidth="1"/>
    <col min="15" max="16384" width="8.85546875" style="3"/>
  </cols>
  <sheetData>
    <row r="1" spans="1:26" x14ac:dyDescent="0.25">
      <c r="A1" s="41" t="s">
        <v>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10"/>
      <c r="O1" s="1"/>
    </row>
    <row r="2" spans="1:26" ht="52.15" customHeight="1" x14ac:dyDescent="0.25">
      <c r="A2" s="42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2"/>
    </row>
    <row r="3" spans="1:26" ht="15.6" customHeight="1" x14ac:dyDescent="0.25">
      <c r="A3" s="12"/>
      <c r="B3" s="12"/>
      <c r="C3" s="12"/>
      <c r="D3" s="12"/>
      <c r="E3" s="12"/>
      <c r="F3" s="12"/>
      <c r="G3" s="12"/>
      <c r="H3" s="44" t="s">
        <v>12</v>
      </c>
      <c r="I3" s="44"/>
      <c r="J3" s="44"/>
      <c r="K3" s="44"/>
      <c r="L3" s="44"/>
      <c r="M3" s="44"/>
      <c r="N3" s="22" t="s">
        <v>13</v>
      </c>
    </row>
    <row r="4" spans="1:26" s="8" customFormat="1" ht="110.25" x14ac:dyDescent="0.25">
      <c r="A4" s="4" t="s">
        <v>6</v>
      </c>
      <c r="B4" s="5" t="s">
        <v>4</v>
      </c>
      <c r="C4" s="5" t="s">
        <v>5</v>
      </c>
      <c r="D4" s="5" t="s">
        <v>17</v>
      </c>
      <c r="E4" s="29" t="s">
        <v>18</v>
      </c>
      <c r="F4" s="21" t="s">
        <v>16</v>
      </c>
      <c r="G4" s="30" t="s">
        <v>19</v>
      </c>
      <c r="H4" s="5" t="s">
        <v>8</v>
      </c>
      <c r="I4" s="5" t="s">
        <v>9</v>
      </c>
      <c r="J4" s="5" t="s">
        <v>10</v>
      </c>
      <c r="K4" s="13" t="s">
        <v>2</v>
      </c>
      <c r="L4" s="6" t="s">
        <v>1</v>
      </c>
      <c r="M4" s="7" t="s">
        <v>0</v>
      </c>
      <c r="N4" s="7" t="s">
        <v>14</v>
      </c>
    </row>
    <row r="5" spans="1:26" s="8" customFormat="1" ht="330" x14ac:dyDescent="0.25">
      <c r="A5" s="4">
        <v>1</v>
      </c>
      <c r="B5" s="23" t="s">
        <v>15</v>
      </c>
      <c r="C5" s="16" t="s">
        <v>11</v>
      </c>
      <c r="D5" s="33" t="s">
        <v>20</v>
      </c>
      <c r="E5" s="16">
        <v>2</v>
      </c>
      <c r="F5" s="17">
        <v>8</v>
      </c>
      <c r="G5" s="17">
        <f>E5*F5</f>
        <v>16</v>
      </c>
      <c r="H5" s="31">
        <v>2200</v>
      </c>
      <c r="I5" s="31">
        <v>2380</v>
      </c>
      <c r="J5" s="31">
        <v>2250</v>
      </c>
      <c r="K5" s="31">
        <f>AVERAGE(H5,I5,J5)</f>
        <v>2276.67</v>
      </c>
      <c r="L5" s="18">
        <f>STDEV(H5:J5)</f>
        <v>92.92</v>
      </c>
      <c r="M5" s="32">
        <f>L5/K5</f>
        <v>0.04</v>
      </c>
      <c r="N5" s="18">
        <f>G5*K5</f>
        <v>36426.720000000001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x14ac:dyDescent="0.25">
      <c r="A6" s="9"/>
      <c r="B6" s="35"/>
      <c r="C6" s="36"/>
      <c r="D6" s="36"/>
      <c r="E6" s="36"/>
      <c r="F6" s="36"/>
      <c r="G6" s="36"/>
      <c r="H6" s="38">
        <f>H5*G5</f>
        <v>35200</v>
      </c>
      <c r="I6" s="36"/>
      <c r="J6" s="36"/>
      <c r="K6" s="37"/>
      <c r="L6" s="45" t="s">
        <v>7</v>
      </c>
      <c r="M6" s="45"/>
      <c r="N6" s="34">
        <f>SUM(N5:N5)</f>
        <v>36426.720000000001</v>
      </c>
      <c r="O6" s="11"/>
      <c r="P6" s="15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24"/>
      <c r="O7" s="11"/>
    </row>
    <row r="8" spans="1:26" x14ac:dyDescent="0.25">
      <c r="A8" s="11"/>
      <c r="B8" s="11"/>
      <c r="C8" s="11"/>
      <c r="D8" s="11"/>
      <c r="E8" s="11"/>
      <c r="F8" s="11"/>
      <c r="G8" s="11"/>
      <c r="H8" s="20"/>
      <c r="I8" s="11"/>
      <c r="J8" s="11"/>
      <c r="K8" s="11"/>
      <c r="L8" s="11"/>
      <c r="M8" s="11"/>
      <c r="N8" s="11"/>
      <c r="O8" s="11"/>
    </row>
    <row r="9" spans="1:26" s="8" customFormat="1" x14ac:dyDescent="0.25">
      <c r="A9" s="19"/>
      <c r="B9" s="19"/>
      <c r="C9" s="19"/>
      <c r="D9" s="19" t="s">
        <v>22</v>
      </c>
      <c r="E9" s="19"/>
      <c r="F9" s="19"/>
      <c r="G9" s="19" t="s">
        <v>23</v>
      </c>
      <c r="H9" s="25"/>
      <c r="I9" s="19"/>
      <c r="J9" s="19"/>
      <c r="K9" s="19"/>
      <c r="L9" s="19"/>
      <c r="M9" s="19"/>
      <c r="N9" s="19"/>
      <c r="O9" s="19"/>
    </row>
    <row r="10" spans="1:26" x14ac:dyDescent="0.25">
      <c r="A10" s="11"/>
      <c r="B10" s="11"/>
      <c r="C10" s="11"/>
      <c r="D10" s="11"/>
      <c r="E10" s="11"/>
      <c r="F10" s="11"/>
      <c r="G10" s="11"/>
      <c r="H10" s="20"/>
      <c r="I10" s="11"/>
      <c r="J10" s="11"/>
      <c r="K10" s="11"/>
      <c r="L10" s="11"/>
      <c r="M10" s="11"/>
      <c r="N10" s="11"/>
      <c r="O10" s="11"/>
    </row>
    <row r="11" spans="1:26" x14ac:dyDescent="0.25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26"/>
      <c r="L11" s="40"/>
      <c r="M11" s="40"/>
      <c r="N11" s="20"/>
      <c r="O11" s="11"/>
    </row>
    <row r="12" spans="1:26" x14ac:dyDescent="0.25">
      <c r="A12" s="11"/>
      <c r="B12" s="11"/>
      <c r="C12" s="11"/>
      <c r="D12" s="11"/>
      <c r="E12" s="11"/>
      <c r="F12" s="11"/>
      <c r="G12" s="11"/>
      <c r="H12" s="27"/>
      <c r="I12" s="11"/>
      <c r="J12" s="11"/>
      <c r="K12" s="28"/>
      <c r="L12" s="11"/>
      <c r="M12" s="11"/>
      <c r="N12" s="11"/>
      <c r="O12" s="11"/>
    </row>
    <row r="13" spans="1:26" x14ac:dyDescent="0.25">
      <c r="A13" s="11"/>
      <c r="B13" s="11"/>
      <c r="C13" s="11"/>
      <c r="D13" s="11"/>
      <c r="E13" s="11"/>
      <c r="F13" s="11"/>
      <c r="G13" s="11"/>
      <c r="H13" s="27"/>
      <c r="I13" s="11"/>
      <c r="J13" s="11"/>
      <c r="K13" s="11"/>
      <c r="L13" s="11"/>
      <c r="M13" s="11"/>
      <c r="N13" s="11"/>
      <c r="O13" s="11"/>
    </row>
    <row r="14" spans="1:26" x14ac:dyDescent="0.25">
      <c r="A14" s="11"/>
      <c r="B14" s="11"/>
      <c r="C14" s="11"/>
      <c r="D14" s="11"/>
      <c r="E14" s="11"/>
      <c r="F14" s="11"/>
      <c r="G14" s="11"/>
      <c r="H14" s="27"/>
      <c r="I14" s="11"/>
      <c r="J14" s="11"/>
      <c r="K14" s="28"/>
      <c r="L14" s="11"/>
      <c r="M14" s="11"/>
      <c r="N14" s="11"/>
      <c r="O14" s="11"/>
    </row>
    <row r="15" spans="1:26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26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7">
    <mergeCell ref="A7:M7"/>
    <mergeCell ref="A11:J11"/>
    <mergeCell ref="L11:M11"/>
    <mergeCell ref="A1:M1"/>
    <mergeCell ref="A2:N2"/>
    <mergeCell ref="H3:M3"/>
    <mergeCell ref="L6:M6"/>
  </mergeCells>
  <pageMargins left="0" right="0" top="0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2026-05-06T10:13:30Z</cp:lastPrinted>
  <dcterms:created xsi:type="dcterms:W3CDTF">2014-02-20T07:55:18Z</dcterms:created>
  <dcterms:modified xsi:type="dcterms:W3CDTF">2026-05-15T09:12:16Z</dcterms:modified>
</cp:coreProperties>
</file>