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28 спорт лок\"/>
    </mc:Choice>
  </mc:AlternateContent>
  <bookViews>
    <workbookView xWindow="0" yWindow="0" windowWidth="27480" windowHeight="95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Лист1!$A$1:$O$63</definedName>
  </definedNames>
  <calcPr calcId="152511" fullPrecision="0"/>
</workbook>
</file>

<file path=xl/calcChain.xml><?xml version="1.0" encoding="utf-8"?>
<calcChain xmlns="http://schemas.openxmlformats.org/spreadsheetml/2006/main">
  <c r="O15" i="1" l="1"/>
  <c r="O14" i="1"/>
  <c r="O13" i="1"/>
  <c r="K15" i="1"/>
  <c r="J15" i="1"/>
  <c r="K14" i="1"/>
  <c r="J14" i="1"/>
  <c r="K13" i="1"/>
  <c r="J13" i="1"/>
  <c r="L13" i="1" l="1"/>
  <c r="L15" i="1"/>
  <c r="L14" i="1"/>
  <c r="O16" i="1"/>
</calcChain>
</file>

<file path=xl/sharedStrings.xml><?xml version="1.0" encoding="utf-8"?>
<sst xmlns="http://schemas.openxmlformats.org/spreadsheetml/2006/main" count="34" uniqueCount="32">
  <si>
    <t>Приложение № ___</t>
  </si>
  <si>
    <t>к контракту № ___ от _______________</t>
  </si>
  <si>
    <t>(указывается предмет контракта)</t>
  </si>
  <si>
    <t>(подпись/расшифровка подписи)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</si>
  <si>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</si>
  <si>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</si>
  <si>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</si>
  <si>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</si>
  <si>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r>
      <t xml:space="preserve">Используемый метод определения начальной максимальной цены: </t>
    </r>
    <r>
      <rPr>
        <b/>
        <sz val="12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</si>
  <si>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</si>
  <si>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r>
      <t>Цена предложенная участником № 1, руб. ц</t>
    </r>
    <r>
      <rPr>
        <b/>
        <sz val="10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</si>
  <si>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</si>
  <si>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indexed="8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</si>
  <si>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indexed="8"/>
        <rFont val="Calibri"/>
        <family val="2"/>
        <charset val="204"/>
      </rPr>
      <t>₄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</si>
  <si>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</si>
  <si>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кол-во</t>
  </si>
  <si>
    <t xml:space="preserve">Дата подготовки обоснования НМЦК:    </t>
  </si>
  <si>
    <r>
      <t>Цена предложенная участником № 5, руб. ц</t>
    </r>
    <r>
      <rPr>
        <b/>
        <sz val="8"/>
        <color indexed="8"/>
        <rFont val="Times New Roman"/>
        <family val="1"/>
        <charset val="204"/>
      </rPr>
      <t>5</t>
    </r>
  </si>
  <si>
    <t>ИТОГО</t>
  </si>
  <si>
    <t>Наименование товара</t>
  </si>
  <si>
    <t>Ед. изм.</t>
  </si>
  <si>
    <t xml:space="preserve">шт. </t>
  </si>
  <si>
    <t xml:space="preserve">Мяч 
футбольный, р 4
</t>
  </si>
  <si>
    <t xml:space="preserve">Наименьшая цена для электронного магазина </t>
  </si>
  <si>
    <t>Мяч баскетбольный, р. 5</t>
  </si>
  <si>
    <t>Обоснования закупок и начальной (максимальной) цены закупки к проекту бюджета на 2026 год</t>
  </si>
  <si>
    <t>И.о. директора</t>
  </si>
  <si>
    <t>Парамонова Т.Н.</t>
  </si>
  <si>
    <t xml:space="preserve">Поставка спортивнрго инвентаря и мячей 
для ГБОУ СОШ № 28 
 Калининского района Санкт-Петербурга
                                                                        </t>
  </si>
  <si>
    <t>Счетчик отжимной для ГТО (станок для отжиманий)</t>
  </si>
  <si>
    <t>32.30.15.231</t>
  </si>
  <si>
    <t>ОКПД2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</si>
</sst>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#,##0.00\ _₽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12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3" applyFont="1" applyFill="1" applyBorder="1"/>
    <xf numFmtId="164" fontId="9" fillId="0" borderId="1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/>
    </xf>
    <xf numFmtId="164" fontId="9" fillId="0" borderId="3" xfId="0" applyNumberFormat="1" applyFont="1" applyBorder="1"/>
    <xf numFmtId="0" fontId="4" fillId="0" borderId="4" xfId="0" applyFont="1" applyBorder="1" applyAlignment="1">
      <alignment horizontal="center" vertical="center" wrapText="1" shrinkToFit="1"/>
    </xf>
    <xf numFmtId="0" fontId="8" fillId="0" borderId="0" xfId="0" applyFont="1" applyBorder="1"/>
    <xf numFmtId="0" fontId="0" fillId="0" borderId="0" xfId="0" applyBorder="1"/>
    <xf numFmtId="0" fontId="9" fillId="0" borderId="5" xfId="0" applyFont="1" applyBorder="1" applyAlignment="1">
      <alignment horizontal="center" vertical="center"/>
    </xf>
    <xf numFmtId="0" fontId="9" fillId="0" borderId="0" xfId="0" applyFont="1"/>
    <xf numFmtId="2" fontId="9" fillId="0" borderId="1" xfId="0" applyNumberFormat="1" applyFont="1" applyBorder="1" applyAlignment="1">
      <alignment horizontal="center" vertical="center" wrapText="1" shrinkToFit="1"/>
    </xf>
    <xf numFmtId="9" fontId="4" fillId="0" borderId="5" xfId="3" applyFont="1" applyBorder="1" applyAlignment="1">
      <alignment horizontal="center" vertical="top" wrapText="1"/>
    </xf>
    <xf numFmtId="9" fontId="9" fillId="0" borderId="5" xfId="3" applyFont="1" applyFill="1" applyBorder="1"/>
    <xf numFmtId="0" fontId="0" fillId="0" borderId="1" xfId="0" applyBorder="1"/>
    <xf numFmtId="0" fontId="0" fillId="0" borderId="6" xfId="0" applyBorder="1"/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Border="1" applyAlignment="1"/>
    <xf numFmtId="0" fontId="0" fillId="0" borderId="7" xfId="0" applyBorder="1"/>
    <xf numFmtId="0" fontId="9" fillId="0" borderId="0" xfId="0" applyFont="1" applyBorder="1"/>
    <xf numFmtId="0" fontId="17" fillId="2" borderId="1" xfId="0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vertical="top"/>
    </xf>
    <xf numFmtId="0" fontId="14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5" fontId="15" fillId="0" borderId="8" xfId="0" applyNumberFormat="1" applyFont="1" applyFill="1" applyBorder="1" applyAlignment="1">
      <alignment horizontal="center" vertical="center" shrinkToFit="1"/>
    </xf>
    <xf numFmtId="165" fontId="15" fillId="0" borderId="9" xfId="0" applyNumberFormat="1" applyFont="1" applyFill="1" applyBorder="1" applyAlignment="1">
      <alignment horizontal="center" vertical="center" shrinkToFit="1"/>
    </xf>
    <xf numFmtId="165" fontId="19" fillId="0" borderId="0" xfId="0" applyNumberFormat="1" applyFont="1" applyBorder="1"/>
    <xf numFmtId="165" fontId="19" fillId="0" borderId="0" xfId="0" applyNumberFormat="1" applyFont="1"/>
    <xf numFmtId="165" fontId="5" fillId="0" borderId="0" xfId="0" applyNumberFormat="1" applyFont="1"/>
    <xf numFmtId="165" fontId="6" fillId="0" borderId="0" xfId="0" applyNumberFormat="1" applyFont="1"/>
    <xf numFmtId="165" fontId="5" fillId="0" borderId="0" xfId="0" applyNumberFormat="1" applyFont="1" applyAlignment="1">
      <alignment horizontal="right"/>
    </xf>
    <xf numFmtId="0" fontId="16" fillId="0" borderId="8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0" fontId="20" fillId="2" borderId="1" xfId="0" applyFont="1" applyFill="1" applyBorder="1" applyAlignment="1">
      <alignment horizontal="left" vertical="top" wrapText="1" shrinkToFit="1"/>
    </xf>
    <xf numFmtId="165" fontId="15" fillId="0" borderId="10" xfId="0" applyNumberFormat="1" applyFont="1" applyFill="1" applyBorder="1" applyAlignment="1">
      <alignment horizontal="center" vertical="center" shrinkToFit="1"/>
    </xf>
    <xf numFmtId="165" fontId="15" fillId="0" borderId="11" xfId="0" applyNumberFormat="1" applyFont="1" applyFill="1" applyBorder="1" applyAlignment="1">
      <alignment horizontal="center" vertical="center" shrinkToFit="1"/>
    </xf>
    <xf numFmtId="165" fontId="15" fillId="0" borderId="12" xfId="0" applyNumberFormat="1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justify" vertical="justify" wrapText="1"/>
    </xf>
    <xf numFmtId="0" fontId="9" fillId="0" borderId="2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Процентный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83820</xdr:colOff>
      <xdr:row>11</xdr:row>
      <xdr:rowOff>403860</xdr:rowOff>
    </xdr:from>
    <xdr:to>
      <xdr:col>11</xdr:col>
      <xdr:colOff>876300</xdr:colOff>
      <xdr:row>11</xdr:row>
      <xdr:rowOff>670560</xdr:rowOff>
    </xdr:to>
    <xdr:pic>
      <xdr:nvPicPr>
        <xdr:cNvPr id="1025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87100" y="3444240"/>
          <a:ext cx="79248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</xdr:colOff>
      <xdr:row>11</xdr:row>
      <xdr:rowOff>373380</xdr:rowOff>
    </xdr:from>
    <xdr:to>
      <xdr:col>10</xdr:col>
      <xdr:colOff>1409700</xdr:colOff>
      <xdr:row>11</xdr:row>
      <xdr:rowOff>845820</xdr:rowOff>
    </xdr:to>
    <xdr:pic>
      <xdr:nvPicPr>
        <xdr:cNvPr id="1026" name="Рисунок 3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09760" y="3413760"/>
          <a:ext cx="1386840" cy="472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tabSelected="1" view="pageBreakPreview" topLeftCell="A4" zoomScaleNormal="100" zoomScaleSheetLayoutView="100" workbookViewId="0">
      <selection activeCell="G15" sqref="G15"/>
    </sheetView>
  </sheetViews>
  <sheetFormatPr defaultRowHeight="15.75" x14ac:dyDescent="0.25"/>
  <cols>
    <col min="1" max="2" width="5.28515625" customWidth="1"/>
    <col min="3" max="3" width="39.85546875" customWidth="1"/>
    <col min="4" max="4" width="13.28515625" customWidth="1"/>
    <col min="5" max="5" width="12.140625" customWidth="1"/>
    <col min="6" max="6" width="11.42578125" customWidth="1"/>
    <col min="7" max="7" width="11.85546875" customWidth="1"/>
    <col min="10" max="10" width="19.7109375" customWidth="1"/>
    <col min="11" max="11" width="22.140625" customWidth="1"/>
    <col min="12" max="12" width="14" customWidth="1"/>
    <col min="13" max="13" width="8.85546875" style="30"/>
    <col min="14" max="14" width="15.85546875" style="24" customWidth="1"/>
    <col min="15" max="15" width="16.28515625" style="47" customWidth="1"/>
  </cols>
  <sheetData>
    <row r="1" spans="1:15" x14ac:dyDescent="0.25">
      <c r="E1" s="60" t="s">
        <v>0</v>
      </c>
      <c r="F1" s="60"/>
      <c r="G1" s="60"/>
      <c r="H1" s="60"/>
      <c r="I1" s="60"/>
      <c r="J1" s="60"/>
      <c r="K1" s="60"/>
      <c r="L1" s="60"/>
      <c r="M1" s="32"/>
      <c r="N1" s="32"/>
      <c r="O1" s="46"/>
    </row>
    <row r="2" spans="1:15" x14ac:dyDescent="0.25">
      <c r="E2" s="60" t="s">
        <v>1</v>
      </c>
      <c r="F2" s="60"/>
      <c r="G2" s="60"/>
      <c r="H2" s="60"/>
      <c r="I2" s="60"/>
      <c r="J2" s="60"/>
      <c r="K2" s="60"/>
      <c r="L2" s="60"/>
      <c r="M2" s="32"/>
      <c r="N2" s="32"/>
      <c r="O2" s="46"/>
    </row>
    <row r="3" spans="1:15" x14ac:dyDescent="0.25">
      <c r="E3" s="1"/>
      <c r="M3" s="24"/>
      <c r="O3" s="46"/>
    </row>
    <row r="4" spans="1:15" ht="31.5" customHeight="1" x14ac:dyDescent="0.25">
      <c r="A4" s="63" t="s">
        <v>25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33"/>
      <c r="N4" s="33"/>
      <c r="O4" s="46"/>
    </row>
    <row r="5" spans="1:15" ht="10.9" customHeight="1" x14ac:dyDescent="0.25">
      <c r="E5" s="8"/>
      <c r="F5" s="8"/>
      <c r="G5" s="8"/>
      <c r="H5" s="8"/>
      <c r="I5" s="8"/>
      <c r="J5" s="8"/>
      <c r="K5" s="8"/>
      <c r="L5" s="8"/>
      <c r="M5" s="34"/>
      <c r="N5" s="53"/>
      <c r="O5" s="46"/>
    </row>
    <row r="6" spans="1:15" ht="61.9" customHeight="1" x14ac:dyDescent="0.25">
      <c r="A6" s="64" t="s">
        <v>28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7"/>
      <c r="N6" s="67"/>
      <c r="O6" s="66"/>
    </row>
    <row r="7" spans="1:15" x14ac:dyDescent="0.25">
      <c r="A7" s="65" t="s">
        <v>2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35"/>
      <c r="N7" s="35"/>
      <c r="O7" s="46"/>
    </row>
    <row r="8" spans="1:15" x14ac:dyDescent="0.25">
      <c r="E8" s="3"/>
      <c r="F8" s="3"/>
      <c r="G8" s="3"/>
      <c r="H8" s="3"/>
      <c r="I8" s="3"/>
      <c r="J8" s="3"/>
      <c r="K8" s="3"/>
      <c r="L8" s="3"/>
      <c r="M8" s="35"/>
      <c r="N8" s="35"/>
      <c r="O8" s="46"/>
    </row>
    <row r="9" spans="1:15" ht="30" customHeight="1" x14ac:dyDescent="0.25">
      <c r="A9" s="62" t="s">
        <v>8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36"/>
      <c r="N9" s="36"/>
      <c r="O9" s="46"/>
    </row>
    <row r="10" spans="1:15" x14ac:dyDescent="0.25">
      <c r="E10" s="7"/>
      <c r="F10" s="6"/>
      <c r="G10" s="6"/>
      <c r="H10" s="6"/>
      <c r="I10" s="6"/>
      <c r="M10" s="37"/>
      <c r="O10" s="46"/>
    </row>
    <row r="11" spans="1:15" ht="15.75" customHeight="1" x14ac:dyDescent="0.25">
      <c r="A11" s="61" t="s">
        <v>7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31"/>
    </row>
    <row r="12" spans="1:15" s="11" customFormat="1" ht="83.25" customHeight="1" x14ac:dyDescent="0.25">
      <c r="A12" s="10" t="s">
        <v>6</v>
      </c>
      <c r="B12" s="59" t="s">
        <v>31</v>
      </c>
      <c r="C12" s="22" t="s">
        <v>19</v>
      </c>
      <c r="D12" s="51" t="s">
        <v>20</v>
      </c>
      <c r="E12" s="22" t="s">
        <v>10</v>
      </c>
      <c r="F12" s="12" t="s">
        <v>11</v>
      </c>
      <c r="G12" s="12" t="s">
        <v>12</v>
      </c>
      <c r="H12" s="22" t="s">
        <v>13</v>
      </c>
      <c r="I12" s="22" t="s">
        <v>17</v>
      </c>
      <c r="J12" s="12" t="s">
        <v>14</v>
      </c>
      <c r="K12" s="19" t="s">
        <v>5</v>
      </c>
      <c r="L12" s="28" t="s">
        <v>4</v>
      </c>
      <c r="M12" s="12" t="s">
        <v>15</v>
      </c>
      <c r="N12" s="12" t="s">
        <v>23</v>
      </c>
      <c r="O12" s="48"/>
    </row>
    <row r="13" spans="1:15" s="26" customFormat="1" ht="43.9" customHeight="1" x14ac:dyDescent="0.25">
      <c r="A13" s="25">
        <v>1</v>
      </c>
      <c r="B13" s="25"/>
      <c r="C13" s="55" t="s">
        <v>29</v>
      </c>
      <c r="D13" s="39" t="s">
        <v>21</v>
      </c>
      <c r="E13" s="44">
        <v>6802.2</v>
      </c>
      <c r="F13" s="44">
        <v>6384.52</v>
      </c>
      <c r="G13" s="45">
        <v>5966.84</v>
      </c>
      <c r="H13" s="27"/>
      <c r="I13" s="27"/>
      <c r="J13" s="21">
        <f t="shared" ref="J13:J15" si="0">AVERAGE(E13:I13)</f>
        <v>6384.52</v>
      </c>
      <c r="K13" s="16">
        <f t="shared" ref="K13:K15" si="1">STDEV(E13:I13)</f>
        <v>417.68</v>
      </c>
      <c r="L13" s="29">
        <f t="shared" ref="L13:L15" si="2">K13/J13</f>
        <v>7.0000000000000007E-2</v>
      </c>
      <c r="M13" s="52">
        <v>1</v>
      </c>
      <c r="N13" s="56">
        <v>5966.84</v>
      </c>
      <c r="O13" s="49">
        <f>N13*M13</f>
        <v>5966.84</v>
      </c>
    </row>
    <row r="14" spans="1:15" s="26" customFormat="1" ht="39" customHeight="1" x14ac:dyDescent="0.25">
      <c r="A14" s="25">
        <v>2</v>
      </c>
      <c r="B14" s="25"/>
      <c r="C14" s="55" t="s">
        <v>22</v>
      </c>
      <c r="D14" s="39" t="s">
        <v>21</v>
      </c>
      <c r="E14" s="44">
        <v>2417.6999999999998</v>
      </c>
      <c r="F14" s="44">
        <v>2269.25</v>
      </c>
      <c r="G14" s="45">
        <v>2120.79</v>
      </c>
      <c r="H14" s="27"/>
      <c r="I14" s="27"/>
      <c r="J14" s="21">
        <f t="shared" si="0"/>
        <v>2269.25</v>
      </c>
      <c r="K14" s="16">
        <f t="shared" si="1"/>
        <v>148.46</v>
      </c>
      <c r="L14" s="29">
        <f t="shared" si="2"/>
        <v>7.0000000000000007E-2</v>
      </c>
      <c r="M14" s="52">
        <v>10</v>
      </c>
      <c r="N14" s="57">
        <v>2120.79</v>
      </c>
      <c r="O14" s="49">
        <f t="shared" ref="O14:O15" si="3">N14*M14</f>
        <v>21207.9</v>
      </c>
    </row>
    <row r="15" spans="1:15" s="26" customFormat="1" ht="43.9" customHeight="1" x14ac:dyDescent="0.25">
      <c r="A15" s="25">
        <v>3</v>
      </c>
      <c r="B15" s="25" t="s">
        <v>30</v>
      </c>
      <c r="C15" s="55" t="s">
        <v>24</v>
      </c>
      <c r="D15" s="39" t="s">
        <v>21</v>
      </c>
      <c r="E15" s="44">
        <v>3090.63</v>
      </c>
      <c r="F15" s="44">
        <v>2900.86</v>
      </c>
      <c r="G15" s="45">
        <v>2711.08</v>
      </c>
      <c r="H15" s="27"/>
      <c r="I15" s="27"/>
      <c r="J15" s="21">
        <f t="shared" si="0"/>
        <v>2900.86</v>
      </c>
      <c r="K15" s="16">
        <f t="shared" si="1"/>
        <v>189.78</v>
      </c>
      <c r="L15" s="29">
        <f t="shared" si="2"/>
        <v>7.0000000000000007E-2</v>
      </c>
      <c r="M15" s="52">
        <v>11</v>
      </c>
      <c r="N15" s="58">
        <v>2711.08</v>
      </c>
      <c r="O15" s="49">
        <f t="shared" si="3"/>
        <v>29821.88</v>
      </c>
    </row>
    <row r="16" spans="1:15" s="26" customFormat="1" x14ac:dyDescent="0.25">
      <c r="A16" s="20"/>
      <c r="B16" s="20"/>
      <c r="C16" s="69" t="s">
        <v>18</v>
      </c>
      <c r="D16" s="69"/>
      <c r="E16" s="69"/>
      <c r="F16" s="69"/>
      <c r="G16" s="69"/>
      <c r="H16" s="69"/>
      <c r="I16" s="69"/>
      <c r="J16" s="69"/>
      <c r="K16" s="69"/>
      <c r="L16" s="69"/>
      <c r="M16" s="70"/>
      <c r="N16" s="54"/>
      <c r="O16" s="50">
        <f>SUM(O13:O15)</f>
        <v>56996.62</v>
      </c>
    </row>
    <row r="17" spans="1:15" s="26" customFormat="1" ht="78.75" customHeight="1" x14ac:dyDescent="0.25">
      <c r="A17" s="68" t="s">
        <v>9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38"/>
      <c r="N17" s="38"/>
      <c r="O17" s="49"/>
    </row>
    <row r="18" spans="1:15" x14ac:dyDescent="0.25">
      <c r="A18" s="13"/>
      <c r="B18" s="13"/>
      <c r="C18" s="13"/>
      <c r="D18" s="13"/>
      <c r="E18" s="14"/>
      <c r="F18" s="14"/>
      <c r="G18" s="14"/>
      <c r="H18" s="14"/>
      <c r="I18" s="14"/>
      <c r="J18" s="14"/>
      <c r="K18" s="14"/>
      <c r="L18" s="15"/>
      <c r="M18" s="24"/>
    </row>
    <row r="19" spans="1:15" x14ac:dyDescent="0.25">
      <c r="A19" s="62" t="s">
        <v>16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24"/>
    </row>
    <row r="20" spans="1:15" x14ac:dyDescent="0.25">
      <c r="A20" s="13"/>
      <c r="B20" s="13"/>
      <c r="C20" s="13"/>
      <c r="D20" s="13"/>
      <c r="E20" s="14"/>
      <c r="F20" s="14"/>
      <c r="J20" s="14"/>
      <c r="K20" s="14"/>
      <c r="L20" s="15"/>
      <c r="M20" s="24"/>
    </row>
    <row r="21" spans="1:15" x14ac:dyDescent="0.25">
      <c r="A21" s="64" t="s">
        <v>26</v>
      </c>
      <c r="B21" s="64"/>
      <c r="C21" s="64"/>
      <c r="D21" s="64"/>
      <c r="E21" s="64"/>
      <c r="F21" s="64"/>
      <c r="G21" s="64"/>
      <c r="H21" s="64"/>
      <c r="I21" s="64"/>
      <c r="J21" s="4"/>
      <c r="K21" s="66" t="s">
        <v>27</v>
      </c>
      <c r="L21" s="66"/>
      <c r="M21" s="24"/>
    </row>
    <row r="22" spans="1:15" ht="15.75" customHeight="1" x14ac:dyDescent="0.25">
      <c r="G22" s="24"/>
      <c r="H22" s="24"/>
      <c r="I22" s="24"/>
      <c r="J22" s="18"/>
      <c r="K22" s="17" t="s">
        <v>3</v>
      </c>
      <c r="L22" s="17"/>
      <c r="M22" s="24"/>
    </row>
    <row r="23" spans="1:15" x14ac:dyDescent="0.25">
      <c r="E23" s="7"/>
      <c r="F23" s="6"/>
      <c r="G23" s="23"/>
      <c r="H23" s="23"/>
      <c r="I23" s="23"/>
      <c r="M23" s="24"/>
    </row>
    <row r="24" spans="1:15" x14ac:dyDescent="0.25">
      <c r="E24" s="7"/>
      <c r="F24" s="6"/>
      <c r="G24" s="6"/>
      <c r="H24" s="6"/>
      <c r="I24" s="6"/>
      <c r="M24" s="24"/>
    </row>
    <row r="25" spans="1:15" ht="15.75" customHeight="1" x14ac:dyDescent="0.25">
      <c r="M25" s="24"/>
    </row>
    <row r="26" spans="1:15" x14ac:dyDescent="0.25">
      <c r="A26" s="6"/>
      <c r="B26" s="6"/>
      <c r="C26" s="6"/>
      <c r="D26" s="6"/>
      <c r="E26" s="9"/>
      <c r="F26" s="6"/>
      <c r="G26" s="6"/>
      <c r="H26" s="6"/>
      <c r="I26" s="6"/>
      <c r="M26" s="24"/>
    </row>
    <row r="27" spans="1:15" x14ac:dyDescent="0.25">
      <c r="E27" s="5"/>
      <c r="M27" s="24"/>
    </row>
    <row r="28" spans="1:15" x14ac:dyDescent="0.25">
      <c r="E28" s="5"/>
      <c r="J28" s="2"/>
      <c r="M28" s="24"/>
    </row>
    <row r="29" spans="1:15" x14ac:dyDescent="0.25">
      <c r="M29" s="24"/>
    </row>
    <row r="30" spans="1:15" x14ac:dyDescent="0.25">
      <c r="M30" s="24"/>
    </row>
    <row r="31" spans="1:15" x14ac:dyDescent="0.25">
      <c r="M31" s="24"/>
    </row>
    <row r="32" spans="1:15" x14ac:dyDescent="0.25">
      <c r="M32" s="24"/>
    </row>
    <row r="33" spans="13:13" x14ac:dyDescent="0.25">
      <c r="M33" s="24"/>
    </row>
    <row r="34" spans="13:13" x14ac:dyDescent="0.25">
      <c r="M34" s="24"/>
    </row>
    <row r="35" spans="13:13" x14ac:dyDescent="0.25">
      <c r="M35" s="24"/>
    </row>
    <row r="36" spans="13:13" x14ac:dyDescent="0.25">
      <c r="M36" s="24"/>
    </row>
    <row r="37" spans="13:13" x14ac:dyDescent="0.25">
      <c r="M37" s="24"/>
    </row>
    <row r="38" spans="13:13" x14ac:dyDescent="0.25">
      <c r="M38" s="24"/>
    </row>
    <row r="39" spans="13:13" x14ac:dyDescent="0.25">
      <c r="M39" s="24"/>
    </row>
    <row r="40" spans="13:13" x14ac:dyDescent="0.25">
      <c r="M40" s="24"/>
    </row>
    <row r="41" spans="13:13" x14ac:dyDescent="0.25">
      <c r="M41" s="24"/>
    </row>
    <row r="42" spans="13:13" x14ac:dyDescent="0.25">
      <c r="M42" s="24"/>
    </row>
    <row r="43" spans="13:13" x14ac:dyDescent="0.25">
      <c r="M43" s="24"/>
    </row>
    <row r="44" spans="13:13" x14ac:dyDescent="0.25">
      <c r="M44" s="24"/>
    </row>
    <row r="45" spans="13:13" x14ac:dyDescent="0.25">
      <c r="M45" s="24"/>
    </row>
    <row r="46" spans="13:13" x14ac:dyDescent="0.25">
      <c r="M46" s="24"/>
    </row>
    <row r="47" spans="13:13" x14ac:dyDescent="0.25">
      <c r="M47" s="24"/>
    </row>
    <row r="48" spans="13:13" x14ac:dyDescent="0.25">
      <c r="M48" s="24"/>
    </row>
    <row r="49" spans="13:13" x14ac:dyDescent="0.25">
      <c r="M49" s="24"/>
    </row>
    <row r="50" spans="13:13" x14ac:dyDescent="0.25">
      <c r="M50" s="24"/>
    </row>
    <row r="51" spans="13:13" x14ac:dyDescent="0.25">
      <c r="M51" s="24"/>
    </row>
    <row r="52" spans="13:13" x14ac:dyDescent="0.25">
      <c r="M52" s="24"/>
    </row>
    <row r="53" spans="13:13" x14ac:dyDescent="0.25">
      <c r="M53" s="24"/>
    </row>
    <row r="54" spans="13:13" x14ac:dyDescent="0.25">
      <c r="M54" s="24"/>
    </row>
    <row r="55" spans="13:13" x14ac:dyDescent="0.25">
      <c r="M55" s="24"/>
    </row>
    <row r="56" spans="13:13" x14ac:dyDescent="0.25">
      <c r="M56" s="24"/>
    </row>
    <row r="57" spans="13:13" x14ac:dyDescent="0.25">
      <c r="M57" s="24"/>
    </row>
    <row r="58" spans="13:13" x14ac:dyDescent="0.25">
      <c r="M58" s="24"/>
    </row>
    <row r="59" spans="13:13" x14ac:dyDescent="0.25">
      <c r="M59" s="24"/>
    </row>
    <row r="60" spans="13:13" x14ac:dyDescent="0.25">
      <c r="M60" s="24"/>
    </row>
    <row r="61" spans="13:13" x14ac:dyDescent="0.25">
      <c r="M61" s="24"/>
    </row>
    <row r="62" spans="13:13" x14ac:dyDescent="0.25">
      <c r="M62" s="24"/>
    </row>
  </sheetData>
  <mergeCells count="13">
    <mergeCell ref="K21:L21"/>
    <mergeCell ref="A21:I21"/>
    <mergeCell ref="M6:O6"/>
    <mergeCell ref="A17:L17"/>
    <mergeCell ref="A19:L19"/>
    <mergeCell ref="C16:M16"/>
    <mergeCell ref="E1:L1"/>
    <mergeCell ref="E2:L2"/>
    <mergeCell ref="A11:L11"/>
    <mergeCell ref="A9:L9"/>
    <mergeCell ref="A4:L4"/>
    <mergeCell ref="A6:L6"/>
    <mergeCell ref="A7:L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3:D92"/>
  <sheetViews>
    <sheetView workbookViewId="0">
      <selection activeCell="D62" sqref="D62:D92"/>
    </sheetView>
  </sheetViews>
  <sheetFormatPr defaultRowHeight="15" x14ac:dyDescent="0.25"/>
  <sheetData>
    <row r="13" spans="4:4" x14ac:dyDescent="0.25">
      <c r="D13" s="41"/>
    </row>
    <row r="14" spans="4:4" x14ac:dyDescent="0.25">
      <c r="D14" s="42"/>
    </row>
    <row r="15" spans="4:4" x14ac:dyDescent="0.25">
      <c r="D15" s="42"/>
    </row>
    <row r="16" spans="4:4" x14ac:dyDescent="0.25">
      <c r="D16" s="42"/>
    </row>
    <row r="17" spans="4:4" x14ac:dyDescent="0.25">
      <c r="D17" s="42"/>
    </row>
    <row r="18" spans="4:4" x14ac:dyDescent="0.25">
      <c r="D18" s="42"/>
    </row>
    <row r="19" spans="4:4" x14ac:dyDescent="0.25">
      <c r="D19" s="42"/>
    </row>
    <row r="20" spans="4:4" x14ac:dyDescent="0.25">
      <c r="D20" s="42"/>
    </row>
    <row r="21" spans="4:4" x14ac:dyDescent="0.25">
      <c r="D21" s="42"/>
    </row>
    <row r="22" spans="4:4" x14ac:dyDescent="0.25">
      <c r="D22" s="42"/>
    </row>
    <row r="23" spans="4:4" x14ac:dyDescent="0.25">
      <c r="D23" s="42"/>
    </row>
    <row r="24" spans="4:4" x14ac:dyDescent="0.25">
      <c r="D24" s="42"/>
    </row>
    <row r="25" spans="4:4" x14ac:dyDescent="0.25">
      <c r="D25" s="42"/>
    </row>
    <row r="26" spans="4:4" x14ac:dyDescent="0.25">
      <c r="D26" s="42"/>
    </row>
    <row r="27" spans="4:4" x14ac:dyDescent="0.25">
      <c r="D27" s="42"/>
    </row>
    <row r="28" spans="4:4" x14ac:dyDescent="0.25">
      <c r="D28" s="42"/>
    </row>
    <row r="29" spans="4:4" x14ac:dyDescent="0.25">
      <c r="D29" s="42"/>
    </row>
    <row r="30" spans="4:4" x14ac:dyDescent="0.25">
      <c r="D30" s="42"/>
    </row>
    <row r="31" spans="4:4" x14ac:dyDescent="0.25">
      <c r="D31" s="43"/>
    </row>
    <row r="32" spans="4:4" x14ac:dyDescent="0.25">
      <c r="D32" s="43"/>
    </row>
    <row r="33" spans="4:4" x14ac:dyDescent="0.25">
      <c r="D33" s="43"/>
    </row>
    <row r="34" spans="4:4" x14ac:dyDescent="0.25">
      <c r="D34" s="43"/>
    </row>
    <row r="35" spans="4:4" x14ac:dyDescent="0.25">
      <c r="D35" s="43"/>
    </row>
    <row r="36" spans="4:4" x14ac:dyDescent="0.25">
      <c r="D36" s="43"/>
    </row>
    <row r="37" spans="4:4" x14ac:dyDescent="0.25">
      <c r="D37" s="43"/>
    </row>
    <row r="38" spans="4:4" x14ac:dyDescent="0.25">
      <c r="D38" s="43"/>
    </row>
    <row r="39" spans="4:4" x14ac:dyDescent="0.25">
      <c r="D39" s="43"/>
    </row>
    <row r="40" spans="4:4" x14ac:dyDescent="0.25">
      <c r="D40" s="43"/>
    </row>
    <row r="41" spans="4:4" x14ac:dyDescent="0.25">
      <c r="D41" s="43"/>
    </row>
    <row r="42" spans="4:4" x14ac:dyDescent="0.25">
      <c r="D42" s="43"/>
    </row>
    <row r="43" spans="4:4" x14ac:dyDescent="0.25">
      <c r="D43" s="43"/>
    </row>
    <row r="44" spans="4:4" x14ac:dyDescent="0.25">
      <c r="D44" s="43"/>
    </row>
    <row r="45" spans="4:4" x14ac:dyDescent="0.25">
      <c r="D45" s="43"/>
    </row>
    <row r="46" spans="4:4" x14ac:dyDescent="0.25">
      <c r="D46" s="43"/>
    </row>
    <row r="47" spans="4:4" x14ac:dyDescent="0.25">
      <c r="D47" s="43"/>
    </row>
    <row r="48" spans="4:4" x14ac:dyDescent="0.25">
      <c r="D48" s="43"/>
    </row>
    <row r="49" spans="4:4" x14ac:dyDescent="0.25">
      <c r="D49" s="43"/>
    </row>
    <row r="50" spans="4:4" x14ac:dyDescent="0.25">
      <c r="D50" s="43"/>
    </row>
    <row r="51" spans="4:4" x14ac:dyDescent="0.25">
      <c r="D51" s="43"/>
    </row>
    <row r="52" spans="4:4" x14ac:dyDescent="0.25">
      <c r="D52" s="43"/>
    </row>
    <row r="53" spans="4:4" x14ac:dyDescent="0.25">
      <c r="D53" s="43"/>
    </row>
    <row r="54" spans="4:4" x14ac:dyDescent="0.25">
      <c r="D54" s="43"/>
    </row>
    <row r="55" spans="4:4" x14ac:dyDescent="0.25">
      <c r="D55" s="43"/>
    </row>
    <row r="56" spans="4:4" x14ac:dyDescent="0.25">
      <c r="D56" s="43"/>
    </row>
    <row r="57" spans="4:4" x14ac:dyDescent="0.25">
      <c r="D57" s="43"/>
    </row>
    <row r="58" spans="4:4" x14ac:dyDescent="0.25">
      <c r="D58" s="43"/>
    </row>
    <row r="59" spans="4:4" x14ac:dyDescent="0.25">
      <c r="D59" s="43"/>
    </row>
    <row r="60" spans="4:4" x14ac:dyDescent="0.25">
      <c r="D60" s="43"/>
    </row>
    <row r="61" spans="4:4" x14ac:dyDescent="0.25">
      <c r="D61" s="43"/>
    </row>
    <row r="62" spans="4:4" x14ac:dyDescent="0.25">
      <c r="D62" s="40"/>
    </row>
    <row r="63" spans="4:4" x14ac:dyDescent="0.25">
      <c r="D63" s="40"/>
    </row>
    <row r="64" spans="4:4" x14ac:dyDescent="0.25">
      <c r="D64" s="40"/>
    </row>
    <row r="65" spans="4:4" x14ac:dyDescent="0.25">
      <c r="D65" s="40"/>
    </row>
    <row r="66" spans="4:4" x14ac:dyDescent="0.25">
      <c r="D66" s="40"/>
    </row>
    <row r="67" spans="4:4" x14ac:dyDescent="0.25">
      <c r="D67" s="40"/>
    </row>
    <row r="68" spans="4:4" x14ac:dyDescent="0.25">
      <c r="D68" s="40"/>
    </row>
    <row r="69" spans="4:4" x14ac:dyDescent="0.25">
      <c r="D69" s="40"/>
    </row>
    <row r="70" spans="4:4" x14ac:dyDescent="0.25">
      <c r="D70" s="40"/>
    </row>
    <row r="71" spans="4:4" x14ac:dyDescent="0.25">
      <c r="D71" s="40"/>
    </row>
    <row r="72" spans="4:4" x14ac:dyDescent="0.25">
      <c r="D72" s="40"/>
    </row>
    <row r="73" spans="4:4" x14ac:dyDescent="0.25">
      <c r="D73" s="40"/>
    </row>
    <row r="74" spans="4:4" x14ac:dyDescent="0.25">
      <c r="D74" s="40"/>
    </row>
    <row r="75" spans="4:4" x14ac:dyDescent="0.25">
      <c r="D75" s="40"/>
    </row>
    <row r="76" spans="4:4" x14ac:dyDescent="0.25">
      <c r="D76" s="40"/>
    </row>
    <row r="77" spans="4:4" x14ac:dyDescent="0.25">
      <c r="D77" s="40"/>
    </row>
    <row r="78" spans="4:4" x14ac:dyDescent="0.25">
      <c r="D78" s="40"/>
    </row>
    <row r="79" spans="4:4" x14ac:dyDescent="0.25">
      <c r="D79" s="40"/>
    </row>
    <row r="80" spans="4:4" x14ac:dyDescent="0.25">
      <c r="D80" s="40"/>
    </row>
    <row r="81" spans="4:4" x14ac:dyDescent="0.25">
      <c r="D81" s="40"/>
    </row>
    <row r="82" spans="4:4" x14ac:dyDescent="0.25">
      <c r="D82" s="40"/>
    </row>
    <row r="83" spans="4:4" x14ac:dyDescent="0.25">
      <c r="D83" s="40"/>
    </row>
    <row r="84" spans="4:4" x14ac:dyDescent="0.25">
      <c r="D84" s="40"/>
    </row>
    <row r="85" spans="4:4" x14ac:dyDescent="0.25">
      <c r="D85" s="40"/>
    </row>
    <row r="86" spans="4:4" x14ac:dyDescent="0.25">
      <c r="D86" s="40"/>
    </row>
    <row r="87" spans="4:4" x14ac:dyDescent="0.25">
      <c r="D87" s="40"/>
    </row>
    <row r="88" spans="4:4" x14ac:dyDescent="0.25">
      <c r="D88" s="40"/>
    </row>
    <row r="89" spans="4:4" x14ac:dyDescent="0.25">
      <c r="D89" s="40"/>
    </row>
    <row r="90" spans="4:4" x14ac:dyDescent="0.25">
      <c r="D90" s="40"/>
    </row>
    <row r="91" spans="4:4" x14ac:dyDescent="0.25">
      <c r="D91" s="40"/>
    </row>
    <row r="92" spans="4:4" x14ac:dyDescent="0.25">
      <c r="D92" s="40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2026-05-06T10:26:21Z</cp:lastPrinted>
  <dcterms:created xsi:type="dcterms:W3CDTF">2014-02-20T07:55:18Z</dcterms:created>
  <dcterms:modified xsi:type="dcterms:W3CDTF">2026-05-14T14:20:55Z</dcterms:modified>
</cp:coreProperties>
</file>