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ИХ\Догоовры\2026\! Адресная\!_РФД\!Подготовка 6 спецкурсов\"/>
    </mc:Choice>
  </mc:AlternateContent>
  <bookViews>
    <workbookView xWindow="0" yWindow="468" windowWidth="19440" windowHeight="15600"/>
  </bookViews>
  <sheets>
    <sheet name="Расчет цены" sheetId="2" r:id="rId1"/>
  </sheets>
  <definedNames>
    <definedName name="_xlnm.Print_Area" localSheetId="0">'Расчет цены'!$A$2:$I$8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6" i="2" l="1"/>
  <c r="I6" i="2" s="1"/>
  <c r="I7" i="2" l="1"/>
</calcChain>
</file>

<file path=xl/sharedStrings.xml><?xml version="1.0" encoding="utf-8"?>
<sst xmlns="http://schemas.openxmlformats.org/spreadsheetml/2006/main" count="20" uniqueCount="20">
  <si>
    <t>Используемый метод определения НМЦК :</t>
  </si>
  <si>
    <t>№</t>
  </si>
  <si>
    <t>Ед. изм</t>
  </si>
  <si>
    <t>min Цена за единицу изм.  (руб.)</t>
  </si>
  <si>
    <t>Н(М)ЦК, (руб.)</t>
  </si>
  <si>
    <t xml:space="preserve">Наименование предмета контракта/наименование по окпд/ктру 
</t>
  </si>
  <si>
    <t xml:space="preserve">  
  </t>
  </si>
  <si>
    <t>Источники информации</t>
  </si>
  <si>
    <t>Объем</t>
  </si>
  <si>
    <t xml:space="preserve">телях </t>
  </si>
  <si>
    <t>Итого</t>
  </si>
  <si>
    <t>1</t>
  </si>
  <si>
    <t>усл</t>
  </si>
  <si>
    <t>метод сопоставимых рыночных цен  (анализа рынка) в соответствии с ч. 6 ст. 22 Федерального закона от 05.04.2013 № 44-ФЗ, т.к. закупаемые услуги не попадают под действие  ПП №1875</t>
  </si>
  <si>
    <t xml:space="preserve">* Под усл.ед.понимается весь компекс  услуг по разработке программных документов публичных лекций для проекта «Радио Фонтанный Дом»» </t>
  </si>
  <si>
    <t>В целях проведения мониторинга цен на оказание услуг Заказчиком был направлен запрос от  20.04.2026 № 39-26 о предоставлении ценовой информации 5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 Ответы на запросы получены от 3 исполнителей. Информация представлена в Таблице.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</si>
  <si>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ИИ1</t>
  </si>
  <si>
    <t>ИИ2</t>
  </si>
  <si>
    <t>ИИ3</t>
  </si>
  <si>
    <t>Оказание услуг по подготовке и записи 6 авторских спецкурса по теории и истории литературы, истории, театра для проекта "Радио Фонтанный Дом"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</si>
</sst>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₽"/>
  </numFmts>
  <fonts count="7" x14ac:knownFonts="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0" xfId="0" applyFont="1" applyAlignment="1">
      <alignment vertical="center"/>
    </xf>
    <xf numFmtId="0" fontId="2" fillId="0" borderId="2" xfId="0" applyFont="1" applyBorder="1"/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M10"/>
  <sheetViews>
    <sheetView tabSelected="1" zoomScale="70" zoomScaleNormal="70" zoomScaleSheetLayoutView="100" workbookViewId="0">
      <selection activeCell="I7" sqref="I7"/>
    </sheetView>
  </sheetViews>
  <sheetFormatPr defaultColWidth="8.88671875" defaultRowHeight="14.4" x14ac:dyDescent="0.3"/>
  <cols>
    <col min="1" max="1" width="5.33203125" style="1" customWidth="1"/>
    <col min="2" max="2" width="43.109375" style="1" customWidth="1"/>
    <col min="3" max="3" width="9.44140625" style="1" customWidth="1"/>
    <col min="4" max="4" width="8.6640625" style="1" customWidth="1"/>
    <col min="5" max="5" width="21.6640625" style="1" customWidth="1"/>
    <col min="6" max="6" width="20.109375" style="1" customWidth="1"/>
    <col min="7" max="7" width="20.88671875" style="1" customWidth="1"/>
    <col min="8" max="8" width="19.5546875" style="1" customWidth="1"/>
    <col min="9" max="9" width="17.109375" style="1" customWidth="1"/>
    <col min="10" max="247" width="9.33203125" style="1" customWidth="1"/>
    <col min="248" max="1015" width="9.33203125" customWidth="1"/>
  </cols>
  <sheetData>
    <row r="1" spans="1:247" s="8" customFormat="1" ht="33.75" customHeight="1" x14ac:dyDescent="0.3">
      <c r="A1" s="9"/>
      <c r="B1" s="9"/>
      <c r="C1" s="9"/>
      <c r="D1" s="9"/>
      <c r="E1" s="9"/>
      <c r="F1" s="9"/>
      <c r="G1" s="9"/>
      <c r="H1" s="20"/>
      <c r="I1" s="21"/>
      <c r="J1" s="1"/>
      <c r="K1" s="1"/>
      <c r="L1" s="1"/>
      <c r="M1" s="1"/>
      <c r="N1" s="1"/>
      <c r="O1" s="1"/>
      <c r="P1" s="1"/>
      <c r="Q1" s="1" t="s">
        <v>9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47" s="2" customFormat="1" ht="57" customHeight="1" x14ac:dyDescent="0.35">
      <c r="A2" s="10"/>
      <c r="B2" s="10" t="s">
        <v>0</v>
      </c>
      <c r="C2" s="28" t="s">
        <v>13</v>
      </c>
      <c r="D2" s="28"/>
      <c r="E2" s="28"/>
      <c r="F2" s="28"/>
      <c r="G2" s="28"/>
      <c r="H2" s="10"/>
      <c r="I2" s="10"/>
    </row>
    <row r="3" spans="1:247" s="2" customFormat="1" ht="85.5" customHeight="1" x14ac:dyDescent="0.35">
      <c r="A3" s="10"/>
      <c r="B3" s="28" t="s">
        <v>15</v>
      </c>
      <c r="C3" s="28"/>
      <c r="D3" s="28"/>
      <c r="E3" s="28"/>
      <c r="F3" s="28"/>
      <c r="G3" s="28"/>
      <c r="H3" s="28"/>
      <c r="I3" s="28"/>
    </row>
    <row r="4" spans="1:247" s="3" customFormat="1" ht="39" customHeight="1" x14ac:dyDescent="0.35">
      <c r="A4" s="29" t="s">
        <v>1</v>
      </c>
      <c r="B4" s="29" t="s">
        <v>5</v>
      </c>
      <c r="C4" s="29" t="s">
        <v>2</v>
      </c>
      <c r="D4" s="29" t="s">
        <v>8</v>
      </c>
      <c r="E4" s="29" t="s">
        <v>7</v>
      </c>
      <c r="F4" s="29"/>
      <c r="G4" s="29"/>
      <c r="H4" s="27"/>
      <c r="I4" s="2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</row>
    <row r="5" spans="1:247" s="3" customFormat="1" ht="53.25" customHeight="1" x14ac:dyDescent="0.35">
      <c r="A5" s="29"/>
      <c r="B5" s="29"/>
      <c r="C5" s="29"/>
      <c r="D5" s="29"/>
      <c r="E5" s="13" t="s">
        <v>16</v>
      </c>
      <c r="F5" s="13" t="s">
        <v>17</v>
      </c>
      <c r="G5" s="13" t="s">
        <v>18</v>
      </c>
      <c r="H5" s="11" t="s">
        <v>3</v>
      </c>
      <c r="I5" s="11" t="s">
        <v>4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</row>
    <row r="6" spans="1:247" s="5" customFormat="1" ht="66" customHeight="1" x14ac:dyDescent="0.35">
      <c r="A6" s="12" t="s">
        <v>11</v>
      </c>
      <c r="B6" s="15" t="s">
        <v>19</v>
      </c>
      <c r="C6" s="16" t="s">
        <v>12</v>
      </c>
      <c r="D6" s="16">
        <v>1</v>
      </c>
      <c r="E6" s="17">
        <v>366000</v>
      </c>
      <c r="F6" s="18">
        <v>360000</v>
      </c>
      <c r="G6" s="18">
        <v>381000</v>
      </c>
      <c r="H6" s="19">
        <f>MIN(E6:G6)</f>
        <v>360000</v>
      </c>
      <c r="I6" s="19">
        <f>H6*D6</f>
        <v>360000</v>
      </c>
      <c r="J6" s="7"/>
      <c r="K6" s="4"/>
      <c r="L6" s="1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</row>
    <row r="7" spans="1:247" s="5" customFormat="1" ht="27" customHeight="1" x14ac:dyDescent="0.35">
      <c r="A7" s="10"/>
      <c r="B7" s="30" t="s">
        <v>10</v>
      </c>
      <c r="C7" s="31"/>
      <c r="D7" s="31"/>
      <c r="E7" s="31"/>
      <c r="F7" s="31"/>
      <c r="G7" s="31"/>
      <c r="H7" s="32"/>
      <c r="I7" s="19">
        <f>I6</f>
        <v>360000</v>
      </c>
      <c r="J7" s="7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</row>
    <row r="8" spans="1:247" s="6" customFormat="1" ht="45" customHeight="1" x14ac:dyDescent="0.3">
      <c r="A8" s="22" t="s">
        <v>14</v>
      </c>
      <c r="B8" s="23"/>
      <c r="C8" s="23"/>
      <c r="D8" s="23"/>
      <c r="E8" s="23"/>
      <c r="F8" s="23"/>
      <c r="G8" s="23"/>
      <c r="H8" s="23"/>
      <c r="I8" s="24"/>
    </row>
    <row r="9" spans="1:247" ht="15" customHeight="1" x14ac:dyDescent="0.3">
      <c r="B9" s="25" t="s">
        <v>6</v>
      </c>
      <c r="C9" s="25"/>
      <c r="D9" s="25"/>
      <c r="E9" s="25"/>
      <c r="F9" s="25"/>
      <c r="G9" s="25"/>
    </row>
    <row r="10" spans="1:247" ht="82.5" customHeight="1" x14ac:dyDescent="0.3">
      <c r="B10" s="26"/>
      <c r="C10" s="26"/>
      <c r="D10" s="26"/>
      <c r="E10" s="26"/>
      <c r="F10" s="26"/>
      <c r="G10" s="26"/>
    </row>
  </sheetData>
  <mergeCells count="12">
    <mergeCell ref="H1:I1"/>
    <mergeCell ref="A8:I8"/>
    <mergeCell ref="B9:G10"/>
    <mergeCell ref="H4:I4"/>
    <mergeCell ref="C2:G2"/>
    <mergeCell ref="A4:A5"/>
    <mergeCell ref="B4:B5"/>
    <mergeCell ref="C4:C5"/>
    <mergeCell ref="D4:D5"/>
    <mergeCell ref="B3:I3"/>
    <mergeCell ref="E4:G4"/>
    <mergeCell ref="B7:H7"/>
  </mergeCells>
  <printOptions gridLines="1"/>
  <pageMargins left="0.31496062992125984" right="0.31496062992125984" top="0.35433070866141736" bottom="0.35433070866141736" header="0.31496062992125984" footer="0.31496062992125984"/>
  <pageSetup paperSize="9" scale="84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User</cp:lastModifiedBy>
  <cp:revision>1</cp:revision>
  <cp:lastPrinted>2024-09-09T13:30:03Z</cp:lastPrinted>
  <dcterms:created xsi:type="dcterms:W3CDTF">2014-01-15T21:15:09Z</dcterms:created>
  <dcterms:modified xsi:type="dcterms:W3CDTF">2026-05-14T14:58:49Z</dcterms:modified>
</cp:coreProperties>
</file>