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<sst xmlns="http://schemas.openxmlformats.org/spreadsheetml/2006/main" count="23" uniqueCount="23">
  <si>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</si>
  <si>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</si>
  <si>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</si>
  <si>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</si>
  <si>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</si>
  <si>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</si>
  <si>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</si>
  <si>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</si>
  <si>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</si>
  <si>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</si>
  <si>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</si>
  <si>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</si>
  <si>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</si>
  <si>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</si>
  <si>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</si>
  <si>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</si>
  <si>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</si>
  <si>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</si>
  <si>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</si>
  <si>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</si>
  <si>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</si>
  <si>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</si>
  <si>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школа № 692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</si>
</sst>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P12" sqref="P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>AVERAGE(C12:G12)</f>
        <v>9250.5</v>
      </c>
      <c r="I12" s="15">
        <f t="shared" ref="I12" si="0">STDEV(C12:G12)</f>
        <v>88.1</v>
      </c>
      <c r="J12" s="16">
        <f t="shared" ref="J12:J15" si="1">I12/H12*100</f>
        <v>0.95</v>
      </c>
      <c r="K12" s="18">
        <v>4</v>
      </c>
      <c r="L12" s="20">
        <f>C12</f>
        <v>9162.4</v>
      </c>
      <c r="M12" s="15">
        <f>K12*L12</f>
        <v>36649.599999999999</v>
      </c>
    </row>
    <row r="13" spans="1:14" ht="60.75" thickBot="1" x14ac:dyDescent="0.3">
      <c r="A13" s="10"/>
      <c r="B13" s="27" t="s">
        <v>20</v>
      </c>
      <c r="C13" s="20">
        <v>4680</v>
      </c>
      <c r="D13" s="21">
        <v>4770</v>
      </c>
      <c r="E13" s="22">
        <v>4725</v>
      </c>
      <c r="F13" s="15"/>
      <c r="G13" s="15"/>
      <c r="H13" s="15">
        <f t="shared" ref="H13" si="2">AVERAGE(C13:G13)</f>
        <v>4725</v>
      </c>
      <c r="I13" s="15">
        <f t="shared" ref="I13" si="3">STDEV(C13:G13)</f>
        <v>45</v>
      </c>
      <c r="J13" s="16">
        <f t="shared" si="1"/>
        <v>0.95</v>
      </c>
      <c r="K13" s="19">
        <v>4</v>
      </c>
      <c r="L13" s="20">
        <f t="shared" ref="L13:L15" si="4">C13</f>
        <v>4680</v>
      </c>
      <c r="M13" s="15">
        <f t="shared" ref="M13:M15" si="5">K13*L13</f>
        <v>18720</v>
      </c>
      <c r="N13" s="28"/>
    </row>
    <row r="14" spans="1:14" ht="45.75" thickBot="1" x14ac:dyDescent="0.3">
      <c r="B14" s="27" t="s">
        <v>17</v>
      </c>
      <c r="C14" s="21">
        <v>9528.9</v>
      </c>
      <c r="D14" s="21">
        <v>9898.92</v>
      </c>
      <c r="E14" s="22">
        <v>9713.0300000000007</v>
      </c>
      <c r="F14" s="15"/>
      <c r="G14" s="15"/>
      <c r="H14" s="15">
        <f t="shared" ref="H14:H15" si="6">AVERAGE(C14:G14)</f>
        <v>9713.6200000000008</v>
      </c>
      <c r="I14" s="15">
        <f t="shared" ref="I14:I15" si="7">STDEV(C14:G14)</f>
        <v>185.01</v>
      </c>
      <c r="J14" s="16">
        <f t="shared" si="1"/>
        <v>1.9</v>
      </c>
      <c r="K14" s="19">
        <v>4</v>
      </c>
      <c r="L14" s="20">
        <f t="shared" si="4"/>
        <v>9528.9</v>
      </c>
      <c r="M14" s="15">
        <f t="shared" si="5"/>
        <v>38115.599999999999</v>
      </c>
      <c r="N14" s="28"/>
    </row>
    <row r="15" spans="1:14" ht="60.75" thickBot="1" x14ac:dyDescent="0.3">
      <c r="B15" s="27" t="s">
        <v>19</v>
      </c>
      <c r="C15" s="20">
        <v>4867.2</v>
      </c>
      <c r="D15" s="21">
        <v>5056.2</v>
      </c>
      <c r="E15" s="22">
        <v>4961.25</v>
      </c>
      <c r="F15" s="15"/>
      <c r="G15" s="15"/>
      <c r="H15" s="15">
        <f t="shared" si="6"/>
        <v>4961.55</v>
      </c>
      <c r="I15" s="15">
        <f t="shared" si="7"/>
        <v>94.5</v>
      </c>
      <c r="J15" s="16">
        <f t="shared" si="1"/>
        <v>1.9</v>
      </c>
      <c r="K15" s="18">
        <v>4</v>
      </c>
      <c r="L15" s="20">
        <f t="shared" si="4"/>
        <v>4867.2</v>
      </c>
      <c r="M15" s="15">
        <f t="shared" si="5"/>
        <v>19468.8</v>
      </c>
      <c r="N15" s="28"/>
    </row>
    <row r="16" spans="1:14" x14ac:dyDescent="0.25">
      <c r="C16" s="29">
        <f>SUM(C12:C15)</f>
        <v>28238.5</v>
      </c>
      <c r="D16" s="29">
        <f t="shared" ref="D16:E16" si="8">SUM(D12:D15)</f>
        <v>29063.72</v>
      </c>
      <c r="E16" s="29">
        <f t="shared" si="8"/>
        <v>28649.78</v>
      </c>
      <c r="M16" s="30">
        <f>SUM(M12:M15)</f>
        <v>112954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2026-05-07T13:55:19Z</dcterms:modified>
</cp:coreProperties>
</file>