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<sst xmlns="http://schemas.openxmlformats.org/spreadsheetml/2006/main" count="23" uniqueCount="23">
  <si>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</si>
  <si>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</si>
  <si>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</si>
  <si>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</si>
  <si>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</si>
  <si>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</si>
  <si>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</si>
  <si>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</si>
  <si>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</si>
  <si>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</si>
  <si>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</si>
  <si>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</si>
  <si>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</si>
  <si>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</si>
  <si>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</si>
  <si>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</si>
  <si>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</si>
  <si>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</si>
  <si>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</si>
  <si>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</si>
  <si>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</si>
  <si>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</si>
  <si>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школа № 72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</si>
</sst>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N8" sqref="N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7862.4</v>
      </c>
      <c r="D12" s="21">
        <v>8013.6</v>
      </c>
      <c r="E12" s="22">
        <v>7940.1</v>
      </c>
      <c r="F12" s="15"/>
      <c r="G12" s="15"/>
      <c r="H12" s="15">
        <f>AVERAGE(C12:G12)</f>
        <v>7938.7</v>
      </c>
      <c r="I12" s="15">
        <f t="shared" ref="I12" si="0">STDEV(C12:G12)</f>
        <v>75.61</v>
      </c>
      <c r="J12" s="16">
        <f t="shared" ref="J12:J15" si="1">I12/H12*100</f>
        <v>0.95</v>
      </c>
      <c r="K12" s="18">
        <v>4</v>
      </c>
      <c r="L12" s="20">
        <f>C12</f>
        <v>7862.4</v>
      </c>
      <c r="M12" s="15">
        <f>K12*L12</f>
        <v>31449.599999999999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8176.9</v>
      </c>
      <c r="D14" s="21">
        <v>8494.42</v>
      </c>
      <c r="E14" s="22">
        <v>8337.11</v>
      </c>
      <c r="F14" s="15"/>
      <c r="G14" s="15"/>
      <c r="H14" s="15">
        <f t="shared" ref="H14:H15" si="6">AVERAGE(C14:G14)</f>
        <v>8336.14</v>
      </c>
      <c r="I14" s="15">
        <f t="shared" ref="I14:I15" si="7">STDEV(C14:G14)</f>
        <v>158.76</v>
      </c>
      <c r="J14" s="16">
        <f t="shared" si="1"/>
        <v>1.9</v>
      </c>
      <c r="K14" s="19">
        <v>4</v>
      </c>
      <c r="L14" s="20">
        <f t="shared" si="4"/>
        <v>8176.9</v>
      </c>
      <c r="M14" s="15">
        <f t="shared" si="5"/>
        <v>32707.599999999999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25968.39</v>
      </c>
      <c r="D16" s="29">
        <f t="shared" ref="D16:E16" si="8">SUM(D12:D15)</f>
        <v>26727.27</v>
      </c>
      <c r="E16" s="29">
        <f t="shared" si="8"/>
        <v>26350.91</v>
      </c>
      <c r="M16" s="30">
        <f>SUM(M12:M15)</f>
        <v>103873.56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2026-05-07T13:30:04Z</dcterms:modified>
</cp:coreProperties>
</file>