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аккумулятор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Print_Area" localSheetId="0">закупка!$A$1:$P$10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P7" i="1"/>
  <c r="M7" i="1" l="1"/>
  <c r="P8" i="1"/>
</calcChain>
</file>

<file path=xl/sharedStrings.xml><?xml version="1.0" encoding="utf-8"?>
<sst xmlns="http://schemas.openxmlformats.org/spreadsheetml/2006/main" count="29" uniqueCount="29">
  <si>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</si>
  <si>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</si>
  <si>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</si>
  <si>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</si>
  <si>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</si>
  <si>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</si>
  <si>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</si>
  <si>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</si>
  <si>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</si>
  <si>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</si>
  <si>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</si>
  <si>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</si>
  <si>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</si>
  <si>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</si>
  <si>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Начальная (максимальная) цена контракта (Н(М)ЦК)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</si>
  <si>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</si>
  <si>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</si>
  <si>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</si>
  <si>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шт</t>
  </si>
  <si>
    <t>2</t>
  </si>
  <si>
    <t>Обоснование начальной (максимальной) цены контракта (Н(М)ЦК) на поставку аккумуляторных батарей для нужд Санкт-Петербургского государственного бюджетного учреждения культуры «Театр юных зрителей имени А. А. Брянцева».</t>
  </si>
  <si>
    <t>Код 27.20.23.190,  не включен  в Приложения №1 и №2 Постановления №1875.от 23.12. 2024 года</t>
  </si>
  <si>
    <t>Заказчиком были направлены 8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</si>
  <si>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ОКПД2 27.20.23.190 / КТРУ - нет / ККН - нет</t>
  </si>
  <si>
    <t>Аккумуляторная батарея (гелевая)</t>
  </si>
  <si>
    <t xml:space="preserve"> Ф.И.О. исполнителя:  Жукова Н.В.                                                                                                         Дата составления расчета: 15.05.2026</t>
  </si>
  <si>
    <t>ИЦИ № 3
  Вх.КП 517 от 15.05.26</t>
  </si>
  <si>
    <t>ИЦИ № 2
ВХ КП  516 от 15.05.26</t>
  </si>
  <si>
    <t xml:space="preserve">ИЦИ № 1
Вх.КП 515 от 15.05.26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</si>
</sst>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4" fillId="0" borderId="4" xfId="0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4" fontId="5" fillId="0" borderId="5" xfId="0" applyNumberFormat="1" applyFont="1" applyFill="1" applyBorder="1" applyAlignment="1">
      <alignment vertical="center"/>
    </xf>
    <xf numFmtId="2" fontId="5" fillId="0" borderId="2" xfId="0" applyNumberFormat="1" applyFont="1" applyBorder="1" applyAlignment="1">
      <alignment vertical="center"/>
    </xf>
    <xf numFmtId="4" fontId="5" fillId="2" borderId="2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vertical="center" wrapText="1"/>
    </xf>
    <xf numFmtId="165" fontId="5" fillId="0" borderId="2" xfId="0" applyNumberFormat="1" applyFont="1" applyFill="1" applyBorder="1" applyAlignment="1">
      <alignment vertical="center" wrapText="1"/>
    </xf>
    <xf numFmtId="4" fontId="5" fillId="0" borderId="2" xfId="0" applyNumberFormat="1" applyFont="1" applyFill="1" applyBorder="1" applyAlignment="1">
      <alignment vertical="center" wrapText="1"/>
    </xf>
    <xf numFmtId="164" fontId="5" fillId="0" borderId="2" xfId="0" applyNumberFormat="1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>
      <alignment vertical="top"/>
    </xf>
    <xf numFmtId="10" fontId="0" fillId="0" borderId="0" xfId="0" applyNumberFormat="1" applyFont="1" applyAlignment="1">
      <alignment vertical="top"/>
    </xf>
    <xf numFmtId="0" fontId="5" fillId="0" borderId="4" xfId="0" applyFont="1" applyFill="1" applyBorder="1" applyAlignment="1">
      <alignment vertical="top" wrapText="1"/>
    </xf>
    <xf numFmtId="4" fontId="5" fillId="0" borderId="2" xfId="0" applyNumberFormat="1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164" fontId="5" fillId="0" borderId="2" xfId="0" applyNumberFormat="1" applyFont="1" applyFill="1" applyBorder="1" applyAlignment="1">
      <alignment vertical="top" wrapText="1"/>
    </xf>
    <xf numFmtId="49" fontId="5" fillId="0" borderId="2" xfId="0" applyNumberFormat="1" applyFont="1" applyFill="1" applyBorder="1" applyAlignment="1">
      <alignment vertical="center" wrapText="1"/>
    </xf>
    <xf numFmtId="4" fontId="7" fillId="2" borderId="2" xfId="0" applyNumberFormat="1" applyFont="1" applyFill="1" applyBorder="1" applyAlignment="1">
      <alignment vertical="center" wrapText="1"/>
    </xf>
    <xf numFmtId="1" fontId="0" fillId="0" borderId="0" xfId="0" applyNumberFormat="1" applyFont="1" applyAlignment="1">
      <alignment vertical="top"/>
    </xf>
    <xf numFmtId="0" fontId="0" fillId="0" borderId="0" xfId="0" applyFont="1" applyAlignment="1">
      <alignment vertical="top" wrapText="1"/>
    </xf>
    <xf numFmtId="49" fontId="9" fillId="3" borderId="3" xfId="0" applyNumberFormat="1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5" fillId="0" borderId="2" xfId="0" applyNumberFormat="1" applyFont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4" fontId="5" fillId="0" borderId="2" xfId="0" applyNumberFormat="1" applyFont="1" applyBorder="1" applyAlignment="1">
      <alignment vertical="top" wrapText="1"/>
    </xf>
    <xf numFmtId="4" fontId="5" fillId="0" borderId="2" xfId="0" applyNumberFormat="1" applyFont="1" applyBorder="1" applyAlignment="1">
      <alignment vertical="center" wrapText="1"/>
    </xf>
    <xf numFmtId="4" fontId="5" fillId="2" borderId="2" xfId="0" applyNumberFormat="1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 wrapText="1"/>
    </xf>
    <xf numFmtId="0" fontId="5" fillId="0" borderId="2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Border="1" applyAlignment="1">
      <alignment vertical="top" wrapText="1"/>
    </xf>
    <xf numFmtId="4" fontId="7" fillId="0" borderId="2" xfId="0" applyNumberFormat="1" applyFont="1" applyBorder="1" applyAlignment="1">
      <alignment horizontal="right" vertical="top" wrapText="1"/>
    </xf>
    <xf numFmtId="4" fontId="7" fillId="0" borderId="7" xfId="0" applyNumberFormat="1" applyFont="1" applyBorder="1" applyAlignment="1">
      <alignment horizontal="right" vertical="top" wrapText="1"/>
    </xf>
    <xf numFmtId="0" fontId="5" fillId="2" borderId="11" xfId="0" applyFont="1" applyFill="1" applyBorder="1" applyAlignment="1">
      <alignment vertical="top" wrapText="1"/>
    </xf>
    <xf numFmtId="4" fontId="5" fillId="0" borderId="6" xfId="0" applyNumberFormat="1" applyFont="1" applyBorder="1" applyAlignment="1">
      <alignment vertical="top" wrapText="1"/>
    </xf>
    <xf numFmtId="4" fontId="5" fillId="0" borderId="7" xfId="0" applyNumberFormat="1" applyFont="1" applyBorder="1" applyAlignment="1">
      <alignment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9526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47625</xdr:colOff>
      <xdr:row>7</xdr:row>
      <xdr:rowOff>0</xdr:rowOff>
    </xdr:from>
    <xdr:ext cx="638175" cy="269471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9585" y="4350580"/>
          <a:ext cx="638175" cy="269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202796"/>
    <xdr:pic>
      <xdr:nvPicPr>
        <xdr:cNvPr id="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47974" y="4314678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202796"/>
    <xdr:pic>
      <xdr:nvPicPr>
        <xdr:cNvPr id="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47974" y="5259558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202796"/>
    <xdr:pic>
      <xdr:nvPicPr>
        <xdr:cNvPr id="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198510"/>
    <xdr:pic>
      <xdr:nvPicPr>
        <xdr:cNvPr id="3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4659007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202796"/>
    <xdr:pic>
      <xdr:nvPicPr>
        <xdr:cNvPr id="3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198510"/>
    <xdr:pic>
      <xdr:nvPicPr>
        <xdr:cNvPr id="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198510"/>
    <xdr:pic>
      <xdr:nvPicPr>
        <xdr:cNvPr id="3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4659007"/>
          <a:ext cx="266700" cy="198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341434</xdr:colOff>
      <xdr:row>7</xdr:row>
      <xdr:rowOff>0</xdr:rowOff>
    </xdr:from>
    <xdr:ext cx="266700" cy="202796"/>
    <xdr:pic>
      <xdr:nvPicPr>
        <xdr:cNvPr id="3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4622" y="5599601"/>
          <a:ext cx="266700" cy="202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508"/>
  <sheetViews>
    <sheetView tabSelected="1" topLeftCell="A5" zoomScale="80" zoomScaleNormal="80" zoomScaleSheetLayoutView="100" workbookViewId="0">
      <selection activeCell="H6" sqref="H6"/>
    </sheetView>
  </sheetViews>
  <sheetFormatPr defaultColWidth="9.140625" defaultRowHeight="74.45" customHeight="1" x14ac:dyDescent="0.25"/>
  <cols>
    <col min="1" max="1" width="3.85546875" style="21" customWidth="1"/>
    <col min="2" max="2" width="13.7109375" style="21" customWidth="1"/>
    <col min="3" max="3" width="17.7109375" style="22" customWidth="1"/>
    <col min="4" max="4" width="6.7109375" style="13" customWidth="1"/>
    <col min="5" max="5" width="5.5703125" style="13" customWidth="1"/>
    <col min="6" max="6" width="11.85546875" style="13" customWidth="1"/>
    <col min="7" max="7" width="10" style="13" customWidth="1"/>
    <col min="8" max="8" width="11" style="13" customWidth="1"/>
    <col min="9" max="9" width="11.7109375" style="13" customWidth="1"/>
    <col min="10" max="10" width="8.140625" style="13" customWidth="1"/>
    <col min="11" max="11" width="12.140625" style="13" customWidth="1"/>
    <col min="12" max="12" width="9.140625" style="13" customWidth="1"/>
    <col min="13" max="13" width="10.42578125" style="13" customWidth="1"/>
    <col min="14" max="14" width="9.28515625" style="13" customWidth="1"/>
    <col min="15" max="15" width="10" style="13" customWidth="1"/>
    <col min="16" max="16" width="13.140625" style="13" customWidth="1"/>
    <col min="17" max="25" width="8.85546875" style="12" customWidth="1"/>
    <col min="26" max="16384" width="9.140625" style="13"/>
  </cols>
  <sheetData>
    <row r="1" spans="1:25" ht="74.45" customHeight="1" x14ac:dyDescent="0.25">
      <c r="A1" s="27" t="s">
        <v>20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25" ht="135" customHeight="1" x14ac:dyDescent="0.25">
      <c r="A2" s="36" t="s">
        <v>16</v>
      </c>
      <c r="B2" s="36"/>
      <c r="C2" s="36" t="s">
        <v>21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25" ht="102.75" customHeight="1" x14ac:dyDescent="0.25">
      <c r="A3" s="43" t="s">
        <v>11</v>
      </c>
      <c r="B3" s="44"/>
      <c r="C3" s="37" t="s">
        <v>22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</row>
    <row r="4" spans="1:25" ht="0.6" customHeight="1" x14ac:dyDescent="0.25">
      <c r="A4" s="45"/>
      <c r="B4" s="46"/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</row>
    <row r="5" spans="1:25" s="14" customFormat="1" ht="74.45" customHeight="1" x14ac:dyDescent="0.25">
      <c r="A5" s="28" t="s">
        <v>0</v>
      </c>
      <c r="B5" s="28" t="s">
        <v>13</v>
      </c>
      <c r="C5" s="29" t="s">
        <v>1</v>
      </c>
      <c r="D5" s="30" t="s">
        <v>4</v>
      </c>
      <c r="E5" s="29" t="s">
        <v>5</v>
      </c>
      <c r="F5" s="34" t="s">
        <v>2</v>
      </c>
      <c r="G5" s="35"/>
      <c r="H5" s="35"/>
      <c r="I5" s="29"/>
      <c r="J5" s="29" t="s">
        <v>8</v>
      </c>
      <c r="K5" s="31" t="s">
        <v>3</v>
      </c>
      <c r="L5" s="31"/>
      <c r="M5" s="31"/>
      <c r="N5" s="51" t="s">
        <v>15</v>
      </c>
      <c r="O5" s="32" t="s">
        <v>9</v>
      </c>
      <c r="P5" s="33" t="s">
        <v>10</v>
      </c>
      <c r="Q5" s="12"/>
      <c r="R5" s="12"/>
      <c r="S5" s="12"/>
      <c r="T5" s="12"/>
      <c r="U5" s="12"/>
      <c r="V5" s="12"/>
      <c r="W5" s="12"/>
      <c r="X5" s="12"/>
      <c r="Y5" s="12"/>
    </row>
    <row r="6" spans="1:25" s="14" customFormat="1" ht="74.45" customHeight="1" x14ac:dyDescent="0.25">
      <c r="A6" s="28"/>
      <c r="B6" s="28"/>
      <c r="C6" s="30"/>
      <c r="D6" s="50"/>
      <c r="E6" s="30"/>
      <c r="F6" s="15" t="s">
        <v>28</v>
      </c>
      <c r="G6" s="15" t="s">
        <v>27</v>
      </c>
      <c r="H6" s="15" t="s">
        <v>26</v>
      </c>
      <c r="I6" s="29"/>
      <c r="J6" s="29"/>
      <c r="K6" s="16" t="s">
        <v>6</v>
      </c>
      <c r="L6" s="17" t="s">
        <v>7</v>
      </c>
      <c r="M6" s="18" t="s">
        <v>17</v>
      </c>
      <c r="N6" s="52"/>
      <c r="O6" s="32"/>
      <c r="P6" s="33"/>
      <c r="Q6" s="12"/>
      <c r="R6" s="12"/>
      <c r="S6" s="12"/>
      <c r="T6" s="12"/>
      <c r="U6" s="12"/>
      <c r="V6" s="12"/>
      <c r="W6" s="12"/>
      <c r="X6" s="12"/>
      <c r="Y6" s="12"/>
    </row>
    <row r="7" spans="1:25" s="14" customFormat="1" ht="74.45" customHeight="1" x14ac:dyDescent="0.25">
      <c r="A7" s="19" t="s">
        <v>19</v>
      </c>
      <c r="B7" s="3" t="s">
        <v>23</v>
      </c>
      <c r="C7" s="24" t="s">
        <v>24</v>
      </c>
      <c r="D7" s="25" t="s">
        <v>18</v>
      </c>
      <c r="E7" s="26">
        <v>2</v>
      </c>
      <c r="F7" s="5">
        <v>17744</v>
      </c>
      <c r="G7" s="6">
        <v>18560.2</v>
      </c>
      <c r="H7" s="6">
        <v>21000</v>
      </c>
      <c r="I7" s="7">
        <f t="shared" ref="I7" si="0">SUM(F7:H7)</f>
        <v>57304.2</v>
      </c>
      <c r="J7" s="8">
        <f t="shared" ref="J7" si="1">COUNT(F7:H7)</f>
        <v>3</v>
      </c>
      <c r="K7" s="10">
        <f t="shared" ref="K7" si="2">IF(ISERR(AVERAGE(F7:H7)),"",AVERAGE(F7:H7))</f>
        <v>19101.399999999998</v>
      </c>
      <c r="L7" s="10">
        <f t="shared" ref="L7" si="3">IF(ISERR(STDEV(F7:H7)),"",STDEV(F7:H7))</f>
        <v>1694.1242811553111</v>
      </c>
      <c r="M7" s="11">
        <f t="shared" ref="M7" si="4">L7/K7*100%</f>
        <v>8.8691105424487798E-2</v>
      </c>
      <c r="N7" s="9" t="s">
        <v>12</v>
      </c>
      <c r="O7" s="5">
        <v>17744</v>
      </c>
      <c r="P7" s="7">
        <f t="shared" ref="P7" si="5">SUM(E7*O7)</f>
        <v>35488</v>
      </c>
      <c r="Q7" s="12"/>
      <c r="R7" s="12"/>
      <c r="S7" s="12"/>
      <c r="T7" s="12"/>
      <c r="U7" s="12"/>
      <c r="V7" s="12"/>
      <c r="W7" s="12"/>
      <c r="X7" s="12"/>
      <c r="Y7" s="12"/>
    </row>
    <row r="8" spans="1:25" s="14" customFormat="1" ht="35.450000000000003" customHeight="1" x14ac:dyDescent="0.25">
      <c r="A8" s="48" t="s">
        <v>14</v>
      </c>
      <c r="B8" s="48"/>
      <c r="C8" s="48"/>
      <c r="D8" s="49"/>
      <c r="E8" s="49"/>
      <c r="F8" s="48"/>
      <c r="G8" s="48"/>
      <c r="H8" s="48"/>
      <c r="I8" s="48"/>
      <c r="J8" s="48"/>
      <c r="K8" s="48"/>
      <c r="L8" s="48"/>
      <c r="M8" s="48"/>
      <c r="N8" s="48"/>
      <c r="O8" s="48"/>
      <c r="P8" s="20">
        <f>SUM(P7:P7)</f>
        <v>35488</v>
      </c>
      <c r="Q8" s="12"/>
      <c r="R8" s="12"/>
      <c r="S8" s="12"/>
      <c r="T8" s="12"/>
      <c r="U8" s="12"/>
      <c r="V8" s="12"/>
      <c r="W8" s="12"/>
      <c r="X8" s="12"/>
      <c r="Y8" s="12"/>
    </row>
    <row r="9" spans="1:25" ht="74.45" customHeight="1" x14ac:dyDescent="0.25">
      <c r="A9" s="47" t="s">
        <v>25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</row>
    <row r="10" spans="1:25" ht="74.45" customHeight="1" x14ac:dyDescent="0.25">
      <c r="A10" s="47"/>
      <c r="B10" s="47"/>
      <c r="C10" s="47"/>
      <c r="D10" s="47"/>
      <c r="E10" s="47"/>
      <c r="F10" s="47"/>
      <c r="G10" s="47"/>
      <c r="H10" s="47"/>
      <c r="I10" s="2"/>
      <c r="J10" s="2"/>
      <c r="K10" s="2"/>
      <c r="L10" s="2"/>
      <c r="M10" s="2"/>
      <c r="N10" s="2"/>
      <c r="O10" s="2"/>
      <c r="P10" s="2"/>
    </row>
    <row r="11" spans="1:25" ht="74.45" customHeight="1" x14ac:dyDescent="0.25">
      <c r="A11" s="1"/>
      <c r="B11" s="1"/>
      <c r="C11" s="4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25" ht="74.45" customHeight="1" x14ac:dyDescent="0.25">
      <c r="A12" s="1"/>
      <c r="B12" s="1"/>
      <c r="C12" s="4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25" ht="74.45" customHeight="1" x14ac:dyDescent="0.25">
      <c r="A13" s="1"/>
      <c r="B13" s="1"/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25" ht="74.45" customHeight="1" x14ac:dyDescent="0.25">
      <c r="A14" s="1"/>
      <c r="B14" s="1"/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25" ht="74.45" customHeight="1" x14ac:dyDescent="0.25">
      <c r="A15" s="1"/>
      <c r="B15" s="1"/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74.45" customHeight="1" x14ac:dyDescent="0.25">
      <c r="A16" s="1"/>
      <c r="B16" s="1"/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74.45" customHeight="1" x14ac:dyDescent="0.25">
      <c r="A17" s="1"/>
      <c r="B17" s="1"/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74.45" customHeight="1" x14ac:dyDescent="0.25">
      <c r="A18" s="1"/>
      <c r="B18" s="1"/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74.45" customHeight="1" x14ac:dyDescent="0.25">
      <c r="A19" s="1"/>
      <c r="B19" s="1"/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74.45" customHeight="1" x14ac:dyDescent="0.25">
      <c r="A20" s="1"/>
      <c r="B20" s="1"/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13"/>
      <c r="R20" s="13"/>
      <c r="S20" s="13"/>
      <c r="T20" s="13"/>
      <c r="U20" s="13"/>
      <c r="V20" s="13"/>
      <c r="W20" s="13"/>
      <c r="X20" s="13"/>
      <c r="Y20" s="13"/>
    </row>
    <row r="21" spans="1:25" ht="74.45" customHeight="1" x14ac:dyDescent="0.25">
      <c r="A21" s="1"/>
      <c r="B21" s="1"/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3"/>
      <c r="R21" s="13"/>
      <c r="S21" s="13"/>
      <c r="T21" s="13"/>
      <c r="U21" s="13"/>
      <c r="V21" s="13"/>
      <c r="W21" s="13"/>
      <c r="X21" s="13"/>
      <c r="Y21" s="13"/>
    </row>
    <row r="22" spans="1:25" ht="74.45" customHeight="1" x14ac:dyDescent="0.25">
      <c r="A22" s="1"/>
      <c r="B22" s="1"/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3"/>
      <c r="R22" s="13"/>
      <c r="S22" s="13"/>
      <c r="T22" s="13"/>
      <c r="U22" s="13"/>
      <c r="V22" s="13"/>
      <c r="W22" s="13"/>
      <c r="X22" s="13"/>
      <c r="Y22" s="13"/>
    </row>
    <row r="23" spans="1:25" ht="74.45" customHeight="1" x14ac:dyDescent="0.25">
      <c r="A23" s="1"/>
      <c r="B23" s="1"/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13"/>
      <c r="R23" s="13"/>
      <c r="S23" s="13"/>
      <c r="T23" s="13"/>
      <c r="U23" s="13"/>
      <c r="V23" s="13"/>
      <c r="W23" s="13"/>
      <c r="X23" s="13"/>
      <c r="Y23" s="13"/>
    </row>
    <row r="24" spans="1:25" ht="74.45" customHeight="1" x14ac:dyDescent="0.25">
      <c r="A24" s="1"/>
      <c r="B24" s="1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3"/>
      <c r="R24" s="13"/>
      <c r="S24" s="13"/>
      <c r="T24" s="13"/>
      <c r="U24" s="13"/>
      <c r="V24" s="13"/>
      <c r="W24" s="13"/>
      <c r="X24" s="13"/>
      <c r="Y24" s="13"/>
    </row>
    <row r="25" spans="1:25" ht="74.45" customHeight="1" x14ac:dyDescent="0.25">
      <c r="A25" s="1"/>
      <c r="B25" s="1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3"/>
      <c r="R25" s="13"/>
      <c r="S25" s="13"/>
      <c r="T25" s="13"/>
      <c r="U25" s="13"/>
      <c r="V25" s="13"/>
      <c r="W25" s="13"/>
      <c r="X25" s="13"/>
      <c r="Y25" s="13"/>
    </row>
    <row r="26" spans="1:25" ht="74.45" customHeight="1" x14ac:dyDescent="0.25">
      <c r="A26" s="1"/>
      <c r="B26" s="1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3"/>
      <c r="R26" s="13"/>
      <c r="S26" s="13"/>
      <c r="T26" s="13"/>
      <c r="U26" s="13"/>
      <c r="V26" s="13"/>
      <c r="W26" s="13"/>
      <c r="X26" s="13"/>
      <c r="Y26" s="13"/>
    </row>
    <row r="27" spans="1:25" ht="74.45" customHeight="1" x14ac:dyDescent="0.25">
      <c r="A27" s="1"/>
      <c r="B27" s="1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13"/>
      <c r="R27" s="13"/>
      <c r="S27" s="13"/>
      <c r="T27" s="13"/>
      <c r="U27" s="13"/>
      <c r="V27" s="13"/>
      <c r="W27" s="13"/>
      <c r="X27" s="13"/>
      <c r="Y27" s="13"/>
    </row>
    <row r="28" spans="1:25" ht="74.45" customHeight="1" x14ac:dyDescent="0.25">
      <c r="A28" s="1"/>
      <c r="B28" s="1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3"/>
      <c r="R28" s="13"/>
      <c r="S28" s="13"/>
      <c r="T28" s="13"/>
      <c r="U28" s="13"/>
      <c r="V28" s="13"/>
      <c r="W28" s="13"/>
      <c r="X28" s="13"/>
      <c r="Y28" s="13"/>
    </row>
    <row r="29" spans="1:25" ht="74.45" customHeight="1" x14ac:dyDescent="0.25">
      <c r="A29" s="1"/>
      <c r="B29" s="1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74.45" customHeight="1" x14ac:dyDescent="0.25">
      <c r="A30" s="1"/>
      <c r="B30" s="1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13"/>
      <c r="R30" s="13"/>
      <c r="S30" s="13"/>
      <c r="T30" s="13"/>
      <c r="U30" s="13"/>
      <c r="V30" s="13"/>
      <c r="W30" s="13"/>
      <c r="X30" s="13"/>
      <c r="Y30" s="13"/>
    </row>
    <row r="31" spans="1:25" ht="74.45" customHeight="1" x14ac:dyDescent="0.25">
      <c r="A31" s="1"/>
      <c r="B31" s="1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13"/>
      <c r="R31" s="13"/>
      <c r="S31" s="13"/>
      <c r="T31" s="13"/>
      <c r="U31" s="13"/>
      <c r="V31" s="13"/>
      <c r="W31" s="13"/>
      <c r="X31" s="13"/>
      <c r="Y31" s="13"/>
    </row>
    <row r="32" spans="1:25" ht="74.45" customHeight="1" x14ac:dyDescent="0.25">
      <c r="A32" s="1"/>
      <c r="B32" s="1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13"/>
      <c r="R32" s="13"/>
      <c r="S32" s="13"/>
      <c r="T32" s="13"/>
      <c r="U32" s="13"/>
      <c r="V32" s="13"/>
      <c r="W32" s="13"/>
      <c r="X32" s="13"/>
      <c r="Y32" s="13"/>
    </row>
    <row r="33" spans="1:25" ht="74.45" customHeight="1" x14ac:dyDescent="0.25">
      <c r="A33" s="1"/>
      <c r="B33" s="1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13"/>
      <c r="R33" s="13"/>
      <c r="S33" s="13"/>
      <c r="T33" s="13"/>
      <c r="U33" s="13"/>
      <c r="V33" s="13"/>
      <c r="W33" s="13"/>
      <c r="X33" s="13"/>
      <c r="Y33" s="13"/>
    </row>
    <row r="34" spans="1:25" ht="74.45" customHeight="1" x14ac:dyDescent="0.25">
      <c r="A34" s="1"/>
      <c r="B34" s="1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13"/>
      <c r="R34" s="13"/>
      <c r="S34" s="13"/>
      <c r="T34" s="13"/>
      <c r="U34" s="13"/>
      <c r="V34" s="13"/>
      <c r="W34" s="13"/>
      <c r="X34" s="13"/>
      <c r="Y34" s="13"/>
    </row>
    <row r="35" spans="1:25" ht="74.45" customHeight="1" x14ac:dyDescent="0.25">
      <c r="A35" s="1"/>
      <c r="B35" s="1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13"/>
      <c r="R35" s="13"/>
      <c r="S35" s="13"/>
      <c r="T35" s="13"/>
      <c r="U35" s="13"/>
      <c r="V35" s="13"/>
      <c r="W35" s="13"/>
      <c r="X35" s="13"/>
      <c r="Y35" s="13"/>
    </row>
    <row r="36" spans="1:25" ht="74.45" customHeight="1" x14ac:dyDescent="0.25">
      <c r="A36" s="1"/>
      <c r="B36" s="1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13"/>
      <c r="R36" s="13"/>
      <c r="S36" s="13"/>
      <c r="T36" s="13"/>
      <c r="U36" s="13"/>
      <c r="V36" s="13"/>
      <c r="W36" s="13"/>
      <c r="X36" s="13"/>
      <c r="Y36" s="13"/>
    </row>
    <row r="37" spans="1:25" ht="74.45" customHeight="1" x14ac:dyDescent="0.25">
      <c r="A37" s="1"/>
      <c r="B37" s="1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13"/>
      <c r="R37" s="13"/>
      <c r="S37" s="13"/>
      <c r="T37" s="13"/>
      <c r="U37" s="13"/>
      <c r="V37" s="13"/>
      <c r="W37" s="13"/>
      <c r="X37" s="13"/>
      <c r="Y37" s="13"/>
    </row>
    <row r="38" spans="1:25" ht="74.45" customHeight="1" x14ac:dyDescent="0.25">
      <c r="A38" s="1"/>
      <c r="B38" s="1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74.45" customHeight="1" x14ac:dyDescent="0.25">
      <c r="A39" s="1"/>
      <c r="B39" s="1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13"/>
      <c r="R39" s="13"/>
      <c r="S39" s="13"/>
      <c r="T39" s="13"/>
      <c r="U39" s="13"/>
      <c r="V39" s="13"/>
      <c r="W39" s="13"/>
      <c r="X39" s="13"/>
      <c r="Y39" s="13"/>
    </row>
    <row r="40" spans="1:25" ht="74.45" customHeight="1" x14ac:dyDescent="0.25">
      <c r="A40" s="1"/>
      <c r="B40" s="1"/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13"/>
      <c r="R40" s="13"/>
      <c r="S40" s="13"/>
      <c r="T40" s="13"/>
      <c r="U40" s="13"/>
      <c r="V40" s="13"/>
      <c r="W40" s="13"/>
      <c r="X40" s="13"/>
      <c r="Y40" s="13"/>
    </row>
    <row r="41" spans="1:25" ht="74.45" customHeight="1" x14ac:dyDescent="0.25">
      <c r="A41" s="1"/>
      <c r="B41" s="1"/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74.45" customHeight="1" x14ac:dyDescent="0.25">
      <c r="A42" s="1"/>
      <c r="B42" s="1"/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74.45" customHeight="1" x14ac:dyDescent="0.25">
      <c r="A43" s="1"/>
      <c r="B43" s="1"/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74.45" customHeight="1" x14ac:dyDescent="0.25">
      <c r="A44" s="1"/>
      <c r="B44" s="1"/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13"/>
      <c r="R44" s="13"/>
      <c r="S44" s="13"/>
      <c r="T44" s="13"/>
      <c r="U44" s="13"/>
      <c r="V44" s="13"/>
      <c r="W44" s="13"/>
      <c r="X44" s="13"/>
      <c r="Y44" s="13"/>
    </row>
    <row r="45" spans="1:25" ht="74.45" customHeight="1" x14ac:dyDescent="0.25">
      <c r="A45" s="1"/>
      <c r="B45" s="1"/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13"/>
      <c r="R45" s="13"/>
      <c r="S45" s="13"/>
      <c r="T45" s="13"/>
      <c r="U45" s="13"/>
      <c r="V45" s="13"/>
      <c r="W45" s="13"/>
      <c r="X45" s="13"/>
      <c r="Y45" s="13"/>
    </row>
    <row r="46" spans="1:25" ht="74.45" customHeight="1" x14ac:dyDescent="0.25">
      <c r="A46" s="1"/>
      <c r="B46" s="1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13"/>
      <c r="R46" s="13"/>
      <c r="S46" s="13"/>
      <c r="T46" s="13"/>
      <c r="U46" s="13"/>
      <c r="V46" s="13"/>
      <c r="W46" s="13"/>
      <c r="X46" s="13"/>
      <c r="Y46" s="13"/>
    </row>
    <row r="47" spans="1:25" ht="74.45" customHeight="1" x14ac:dyDescent="0.25">
      <c r="A47" s="1"/>
      <c r="B47" s="1"/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13"/>
      <c r="R47" s="13"/>
      <c r="S47" s="13"/>
      <c r="T47" s="13"/>
      <c r="U47" s="13"/>
      <c r="V47" s="13"/>
      <c r="W47" s="13"/>
      <c r="X47" s="13"/>
      <c r="Y47" s="13"/>
    </row>
    <row r="48" spans="1:25" ht="74.45" customHeight="1" x14ac:dyDescent="0.25">
      <c r="A48" s="1"/>
      <c r="B48" s="1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13"/>
      <c r="R48" s="13"/>
      <c r="S48" s="13"/>
      <c r="T48" s="13"/>
      <c r="U48" s="13"/>
      <c r="V48" s="13"/>
      <c r="W48" s="13"/>
      <c r="X48" s="13"/>
      <c r="Y48" s="13"/>
    </row>
    <row r="49" spans="1:25" ht="74.45" customHeight="1" x14ac:dyDescent="0.25">
      <c r="A49" s="1"/>
      <c r="B49" s="1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13"/>
      <c r="R49" s="13"/>
      <c r="S49" s="13"/>
      <c r="T49" s="13"/>
      <c r="U49" s="13"/>
      <c r="V49" s="13"/>
      <c r="W49" s="13"/>
      <c r="X49" s="13"/>
      <c r="Y49" s="13"/>
    </row>
    <row r="50" spans="1:25" ht="74.45" customHeight="1" x14ac:dyDescent="0.25">
      <c r="A50" s="1"/>
      <c r="B50" s="1"/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13"/>
      <c r="R50" s="13"/>
      <c r="S50" s="13"/>
      <c r="T50" s="13"/>
      <c r="U50" s="13"/>
      <c r="V50" s="13"/>
      <c r="W50" s="13"/>
      <c r="X50" s="13"/>
      <c r="Y50" s="13"/>
    </row>
    <row r="51" spans="1:25" ht="74.45" customHeight="1" x14ac:dyDescent="0.25">
      <c r="A51" s="1"/>
      <c r="B51" s="1"/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13"/>
      <c r="R51" s="13"/>
      <c r="S51" s="13"/>
      <c r="T51" s="13"/>
      <c r="U51" s="13"/>
      <c r="V51" s="13"/>
      <c r="W51" s="13"/>
      <c r="X51" s="13"/>
      <c r="Y51" s="13"/>
    </row>
    <row r="52" spans="1:25" ht="74.45" customHeight="1" x14ac:dyDescent="0.25">
      <c r="A52" s="1"/>
      <c r="B52" s="1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13"/>
      <c r="R52" s="13"/>
      <c r="S52" s="13"/>
      <c r="T52" s="13"/>
      <c r="U52" s="13"/>
      <c r="V52" s="13"/>
      <c r="W52" s="13"/>
      <c r="X52" s="13"/>
      <c r="Y52" s="13"/>
    </row>
    <row r="53" spans="1:25" ht="74.45" customHeight="1" x14ac:dyDescent="0.25">
      <c r="A53" s="1"/>
      <c r="B53" s="1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13"/>
      <c r="R53" s="13"/>
      <c r="S53" s="13"/>
      <c r="T53" s="13"/>
      <c r="U53" s="13"/>
      <c r="V53" s="13"/>
      <c r="W53" s="13"/>
      <c r="X53" s="13"/>
      <c r="Y53" s="13"/>
    </row>
    <row r="54" spans="1:25" ht="74.45" customHeight="1" x14ac:dyDescent="0.25">
      <c r="A54" s="1"/>
      <c r="B54" s="1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13"/>
      <c r="R54" s="13"/>
      <c r="S54" s="13"/>
      <c r="T54" s="13"/>
      <c r="U54" s="13"/>
      <c r="V54" s="13"/>
      <c r="W54" s="13"/>
      <c r="X54" s="13"/>
      <c r="Y54" s="13"/>
    </row>
    <row r="55" spans="1:25" ht="74.45" customHeight="1" x14ac:dyDescent="0.25">
      <c r="A55" s="1"/>
      <c r="B55" s="1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13"/>
      <c r="R55" s="13"/>
      <c r="S55" s="13"/>
      <c r="T55" s="13"/>
      <c r="U55" s="13"/>
      <c r="V55" s="13"/>
      <c r="W55" s="13"/>
      <c r="X55" s="13"/>
      <c r="Y55" s="13"/>
    </row>
    <row r="56" spans="1:25" ht="74.45" customHeight="1" x14ac:dyDescent="0.25">
      <c r="A56" s="1"/>
      <c r="B56" s="1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13"/>
      <c r="R56" s="13"/>
      <c r="S56" s="13"/>
      <c r="T56" s="13"/>
      <c r="U56" s="13"/>
      <c r="V56" s="13"/>
      <c r="W56" s="13"/>
      <c r="X56" s="13"/>
      <c r="Y56" s="13"/>
    </row>
    <row r="57" spans="1:25" ht="74.45" customHeight="1" x14ac:dyDescent="0.25">
      <c r="A57" s="1"/>
      <c r="B57" s="1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13"/>
      <c r="R57" s="13"/>
      <c r="S57" s="13"/>
      <c r="T57" s="13"/>
      <c r="U57" s="13"/>
      <c r="V57" s="13"/>
      <c r="W57" s="13"/>
      <c r="X57" s="13"/>
      <c r="Y57" s="13"/>
    </row>
    <row r="58" spans="1:25" ht="74.45" customHeight="1" x14ac:dyDescent="0.25">
      <c r="A58" s="1"/>
      <c r="B58" s="1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13"/>
      <c r="R58" s="13"/>
      <c r="S58" s="13"/>
      <c r="T58" s="13"/>
      <c r="U58" s="13"/>
      <c r="V58" s="13"/>
      <c r="W58" s="13"/>
      <c r="X58" s="13"/>
      <c r="Y58" s="13"/>
    </row>
    <row r="59" spans="1:25" ht="74.45" customHeight="1" x14ac:dyDescent="0.25">
      <c r="A59" s="1"/>
      <c r="B59" s="1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13"/>
      <c r="R59" s="13"/>
      <c r="S59" s="13"/>
      <c r="T59" s="13"/>
      <c r="U59" s="13"/>
      <c r="V59" s="13"/>
      <c r="W59" s="13"/>
      <c r="X59" s="13"/>
      <c r="Y59" s="13"/>
    </row>
    <row r="60" spans="1:25" ht="74.45" customHeight="1" x14ac:dyDescent="0.25">
      <c r="A60" s="1"/>
      <c r="B60" s="1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13"/>
      <c r="R60" s="13"/>
      <c r="S60" s="13"/>
      <c r="T60" s="13"/>
      <c r="U60" s="13"/>
      <c r="V60" s="13"/>
      <c r="W60" s="13"/>
      <c r="X60" s="13"/>
      <c r="Y60" s="13"/>
    </row>
    <row r="61" spans="1:25" ht="74.45" customHeight="1" x14ac:dyDescent="0.25">
      <c r="A61" s="1"/>
      <c r="B61" s="1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13"/>
      <c r="R61" s="13"/>
      <c r="S61" s="13"/>
      <c r="T61" s="13"/>
      <c r="U61" s="13"/>
      <c r="V61" s="13"/>
      <c r="W61" s="13"/>
      <c r="X61" s="13"/>
      <c r="Y61" s="13"/>
    </row>
    <row r="62" spans="1:25" ht="74.45" customHeight="1" x14ac:dyDescent="0.25">
      <c r="A62" s="1"/>
      <c r="B62" s="1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13"/>
      <c r="R62" s="13"/>
      <c r="S62" s="13"/>
      <c r="T62" s="13"/>
      <c r="U62" s="13"/>
      <c r="V62" s="13"/>
      <c r="W62" s="13"/>
      <c r="X62" s="13"/>
      <c r="Y62" s="13"/>
    </row>
    <row r="63" spans="1:25" ht="74.45" customHeight="1" x14ac:dyDescent="0.25">
      <c r="A63" s="1"/>
      <c r="B63" s="1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13"/>
      <c r="R63" s="13"/>
      <c r="S63" s="13"/>
      <c r="T63" s="13"/>
      <c r="U63" s="13"/>
      <c r="V63" s="13"/>
      <c r="W63" s="13"/>
      <c r="X63" s="13"/>
      <c r="Y63" s="13"/>
    </row>
    <row r="64" spans="1:25" ht="74.45" customHeight="1" x14ac:dyDescent="0.25">
      <c r="A64" s="1"/>
      <c r="B64" s="1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13"/>
      <c r="R64" s="13"/>
      <c r="S64" s="13"/>
      <c r="T64" s="13"/>
      <c r="U64" s="13"/>
      <c r="V64" s="13"/>
      <c r="W64" s="13"/>
      <c r="X64" s="13"/>
      <c r="Y64" s="13"/>
    </row>
    <row r="65" spans="1:25" ht="74.45" customHeight="1" x14ac:dyDescent="0.25">
      <c r="A65" s="1"/>
      <c r="B65" s="1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13"/>
      <c r="R65" s="13"/>
      <c r="S65" s="13"/>
      <c r="T65" s="13"/>
      <c r="U65" s="13"/>
      <c r="V65" s="13"/>
      <c r="W65" s="13"/>
      <c r="X65" s="13"/>
      <c r="Y65" s="13"/>
    </row>
    <row r="66" spans="1:25" ht="74.45" customHeight="1" x14ac:dyDescent="0.25">
      <c r="A66" s="1"/>
      <c r="B66" s="1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13"/>
      <c r="R66" s="13"/>
      <c r="S66" s="13"/>
      <c r="T66" s="13"/>
      <c r="U66" s="13"/>
      <c r="V66" s="13"/>
      <c r="W66" s="13"/>
      <c r="X66" s="13"/>
      <c r="Y66" s="13"/>
    </row>
    <row r="67" spans="1:25" ht="74.45" customHeight="1" x14ac:dyDescent="0.25">
      <c r="A67" s="1"/>
      <c r="B67" s="1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13"/>
      <c r="R67" s="13"/>
      <c r="S67" s="13"/>
      <c r="T67" s="13"/>
      <c r="U67" s="13"/>
      <c r="V67" s="13"/>
      <c r="W67" s="13"/>
      <c r="X67" s="13"/>
      <c r="Y67" s="13"/>
    </row>
    <row r="68" spans="1:25" ht="74.45" customHeight="1" x14ac:dyDescent="0.25">
      <c r="A68" s="1"/>
      <c r="B68" s="1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13"/>
      <c r="R68" s="13"/>
      <c r="S68" s="13"/>
      <c r="T68" s="13"/>
      <c r="U68" s="13"/>
      <c r="V68" s="13"/>
      <c r="W68" s="13"/>
      <c r="X68" s="13"/>
      <c r="Y68" s="13"/>
    </row>
    <row r="69" spans="1:25" ht="74.45" customHeight="1" x14ac:dyDescent="0.25">
      <c r="A69" s="1"/>
      <c r="B69" s="1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13"/>
      <c r="R69" s="13"/>
      <c r="S69" s="13"/>
      <c r="T69" s="13"/>
      <c r="U69" s="13"/>
      <c r="V69" s="13"/>
      <c r="W69" s="13"/>
      <c r="X69" s="13"/>
      <c r="Y69" s="13"/>
    </row>
    <row r="70" spans="1:25" ht="74.45" customHeight="1" x14ac:dyDescent="0.25">
      <c r="A70" s="1"/>
      <c r="B70" s="1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13"/>
      <c r="R70" s="13"/>
      <c r="S70" s="13"/>
      <c r="T70" s="13"/>
      <c r="U70" s="13"/>
      <c r="V70" s="13"/>
      <c r="W70" s="13"/>
      <c r="X70" s="13"/>
      <c r="Y70" s="13"/>
    </row>
    <row r="71" spans="1:25" ht="74.45" customHeight="1" x14ac:dyDescent="0.25">
      <c r="A71" s="1"/>
      <c r="B71" s="1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13"/>
      <c r="R71" s="13"/>
      <c r="S71" s="13"/>
      <c r="T71" s="13"/>
      <c r="U71" s="13"/>
      <c r="V71" s="13"/>
      <c r="W71" s="13"/>
      <c r="X71" s="13"/>
      <c r="Y71" s="13"/>
    </row>
    <row r="72" spans="1:25" ht="74.45" customHeight="1" x14ac:dyDescent="0.25">
      <c r="A72" s="1"/>
      <c r="B72" s="1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13"/>
      <c r="R72" s="13"/>
      <c r="S72" s="13"/>
      <c r="T72" s="13"/>
      <c r="U72" s="13"/>
      <c r="V72" s="13"/>
      <c r="W72" s="13"/>
      <c r="X72" s="13"/>
      <c r="Y72" s="13"/>
    </row>
    <row r="73" spans="1:25" ht="74.45" customHeight="1" x14ac:dyDescent="0.25">
      <c r="A73" s="1"/>
      <c r="B73" s="1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13"/>
      <c r="R73" s="13"/>
      <c r="S73" s="13"/>
      <c r="T73" s="13"/>
      <c r="U73" s="13"/>
      <c r="V73" s="13"/>
      <c r="W73" s="13"/>
      <c r="X73" s="13"/>
      <c r="Y73" s="13"/>
    </row>
    <row r="74" spans="1:25" ht="74.45" customHeight="1" x14ac:dyDescent="0.25">
      <c r="A74" s="1"/>
      <c r="B74" s="1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13"/>
      <c r="R74" s="13"/>
      <c r="S74" s="13"/>
      <c r="T74" s="13"/>
      <c r="U74" s="13"/>
      <c r="V74" s="13"/>
      <c r="W74" s="13"/>
      <c r="X74" s="13"/>
      <c r="Y74" s="13"/>
    </row>
    <row r="75" spans="1:25" ht="74.45" customHeight="1" x14ac:dyDescent="0.25">
      <c r="A75" s="1"/>
      <c r="B75" s="1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13"/>
      <c r="R75" s="13"/>
      <c r="S75" s="13"/>
      <c r="T75" s="13"/>
      <c r="U75" s="13"/>
      <c r="V75" s="13"/>
      <c r="W75" s="13"/>
      <c r="X75" s="13"/>
      <c r="Y75" s="13"/>
    </row>
    <row r="76" spans="1:25" ht="74.45" customHeight="1" x14ac:dyDescent="0.25">
      <c r="A76" s="1"/>
      <c r="B76" s="1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13"/>
      <c r="R76" s="13"/>
      <c r="S76" s="13"/>
      <c r="T76" s="13"/>
      <c r="U76" s="13"/>
      <c r="V76" s="13"/>
      <c r="W76" s="13"/>
      <c r="X76" s="13"/>
      <c r="Y76" s="13"/>
    </row>
    <row r="77" spans="1:25" ht="74.45" customHeight="1" x14ac:dyDescent="0.25">
      <c r="A77" s="1"/>
      <c r="B77" s="1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13"/>
      <c r="R77" s="13"/>
      <c r="S77" s="13"/>
      <c r="T77" s="13"/>
      <c r="U77" s="13"/>
      <c r="V77" s="13"/>
      <c r="W77" s="13"/>
      <c r="X77" s="13"/>
      <c r="Y77" s="13"/>
    </row>
    <row r="78" spans="1:25" ht="74.45" customHeight="1" x14ac:dyDescent="0.25">
      <c r="A78" s="1"/>
      <c r="B78" s="1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13"/>
      <c r="R78" s="13"/>
      <c r="S78" s="13"/>
      <c r="T78" s="13"/>
      <c r="U78" s="13"/>
      <c r="V78" s="13"/>
      <c r="W78" s="13"/>
      <c r="X78" s="13"/>
      <c r="Y78" s="13"/>
    </row>
    <row r="79" spans="1:25" ht="74.45" customHeight="1" x14ac:dyDescent="0.25">
      <c r="A79" s="1"/>
      <c r="B79" s="1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13"/>
      <c r="R79" s="13"/>
      <c r="S79" s="13"/>
      <c r="T79" s="13"/>
      <c r="U79" s="13"/>
      <c r="V79" s="13"/>
      <c r="W79" s="13"/>
      <c r="X79" s="13"/>
      <c r="Y79" s="13"/>
    </row>
    <row r="80" spans="1:25" ht="74.45" customHeight="1" x14ac:dyDescent="0.25">
      <c r="A80" s="1"/>
      <c r="B80" s="1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13"/>
      <c r="R80" s="13"/>
      <c r="S80" s="13"/>
      <c r="T80" s="13"/>
      <c r="U80" s="13"/>
      <c r="V80" s="13"/>
      <c r="W80" s="13"/>
      <c r="X80" s="13"/>
      <c r="Y80" s="13"/>
    </row>
    <row r="81" spans="1:25" ht="74.45" customHeight="1" x14ac:dyDescent="0.25">
      <c r="A81" s="1"/>
      <c r="B81" s="1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13"/>
      <c r="R81" s="13"/>
      <c r="S81" s="13"/>
      <c r="T81" s="13"/>
      <c r="U81" s="13"/>
      <c r="V81" s="13"/>
      <c r="W81" s="13"/>
      <c r="X81" s="13"/>
      <c r="Y81" s="13"/>
    </row>
    <row r="82" spans="1:25" ht="74.45" customHeight="1" x14ac:dyDescent="0.25">
      <c r="A82" s="1"/>
      <c r="B82" s="1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13"/>
      <c r="R82" s="13"/>
      <c r="S82" s="13"/>
      <c r="T82" s="13"/>
      <c r="U82" s="13"/>
      <c r="V82" s="13"/>
      <c r="W82" s="13"/>
      <c r="X82" s="13"/>
      <c r="Y82" s="13"/>
    </row>
    <row r="83" spans="1:25" ht="74.45" customHeight="1" x14ac:dyDescent="0.25">
      <c r="A83" s="1"/>
      <c r="B83" s="1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13"/>
      <c r="R83" s="13"/>
      <c r="S83" s="13"/>
      <c r="T83" s="13"/>
      <c r="U83" s="13"/>
      <c r="V83" s="13"/>
      <c r="W83" s="13"/>
      <c r="X83" s="13"/>
      <c r="Y83" s="13"/>
    </row>
    <row r="84" spans="1:25" ht="74.45" customHeight="1" x14ac:dyDescent="0.25">
      <c r="A84" s="1"/>
      <c r="B84" s="1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13"/>
      <c r="R84" s="13"/>
      <c r="S84" s="13"/>
      <c r="T84" s="13"/>
      <c r="U84" s="13"/>
      <c r="V84" s="13"/>
      <c r="W84" s="13"/>
      <c r="X84" s="13"/>
      <c r="Y84" s="13"/>
    </row>
    <row r="85" spans="1:25" ht="74.45" customHeight="1" x14ac:dyDescent="0.25">
      <c r="A85" s="1"/>
      <c r="B85" s="1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13"/>
      <c r="R85" s="13"/>
      <c r="S85" s="13"/>
      <c r="T85" s="13"/>
      <c r="U85" s="13"/>
      <c r="V85" s="13"/>
      <c r="W85" s="13"/>
      <c r="X85" s="13"/>
      <c r="Y85" s="13"/>
    </row>
    <row r="86" spans="1:25" ht="74.45" customHeight="1" x14ac:dyDescent="0.25">
      <c r="A86" s="1"/>
      <c r="B86" s="1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13"/>
      <c r="R86" s="13"/>
      <c r="S86" s="13"/>
      <c r="T86" s="13"/>
      <c r="U86" s="13"/>
      <c r="V86" s="13"/>
      <c r="W86" s="13"/>
      <c r="X86" s="13"/>
      <c r="Y86" s="13"/>
    </row>
    <row r="87" spans="1:25" ht="74.45" customHeight="1" x14ac:dyDescent="0.25">
      <c r="A87" s="1"/>
      <c r="B87" s="1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13"/>
      <c r="R87" s="13"/>
      <c r="S87" s="13"/>
      <c r="T87" s="13"/>
      <c r="U87" s="13"/>
      <c r="V87" s="13"/>
      <c r="W87" s="13"/>
      <c r="X87" s="13"/>
      <c r="Y87" s="13"/>
    </row>
    <row r="88" spans="1:25" ht="74.45" customHeight="1" x14ac:dyDescent="0.25">
      <c r="A88" s="1"/>
      <c r="B88" s="1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13"/>
      <c r="R88" s="13"/>
      <c r="S88" s="13"/>
      <c r="T88" s="13"/>
      <c r="U88" s="13"/>
      <c r="V88" s="13"/>
      <c r="W88" s="13"/>
      <c r="X88" s="13"/>
      <c r="Y88" s="13"/>
    </row>
    <row r="89" spans="1:25" ht="74.45" customHeight="1" x14ac:dyDescent="0.25">
      <c r="A89" s="1"/>
      <c r="B89" s="1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13"/>
      <c r="R89" s="13"/>
      <c r="S89" s="13"/>
      <c r="T89" s="13"/>
      <c r="U89" s="13"/>
      <c r="V89" s="13"/>
      <c r="W89" s="13"/>
      <c r="X89" s="13"/>
      <c r="Y89" s="13"/>
    </row>
    <row r="90" spans="1:25" ht="74.45" customHeight="1" x14ac:dyDescent="0.25">
      <c r="A90" s="1"/>
      <c r="B90" s="1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13"/>
      <c r="R90" s="13"/>
      <c r="S90" s="13"/>
      <c r="T90" s="13"/>
      <c r="U90" s="13"/>
      <c r="V90" s="13"/>
      <c r="W90" s="13"/>
      <c r="X90" s="13"/>
      <c r="Y90" s="13"/>
    </row>
    <row r="91" spans="1:25" ht="74.45" customHeight="1" x14ac:dyDescent="0.25">
      <c r="A91" s="1"/>
      <c r="B91" s="1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13"/>
      <c r="R91" s="13"/>
      <c r="S91" s="13"/>
      <c r="T91" s="13"/>
      <c r="U91" s="13"/>
      <c r="V91" s="13"/>
      <c r="W91" s="13"/>
      <c r="X91" s="13"/>
      <c r="Y91" s="13"/>
    </row>
    <row r="92" spans="1:25" ht="74.45" customHeight="1" x14ac:dyDescent="0.25">
      <c r="A92" s="1"/>
      <c r="B92" s="1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13"/>
      <c r="R92" s="13"/>
      <c r="S92" s="13"/>
      <c r="T92" s="13"/>
      <c r="U92" s="13"/>
      <c r="V92" s="13"/>
      <c r="W92" s="13"/>
      <c r="X92" s="13"/>
      <c r="Y92" s="13"/>
    </row>
    <row r="93" spans="1:25" ht="74.45" customHeight="1" x14ac:dyDescent="0.25">
      <c r="A93" s="1"/>
      <c r="B93" s="1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13"/>
      <c r="R93" s="13"/>
      <c r="S93" s="13"/>
      <c r="T93" s="13"/>
      <c r="U93" s="13"/>
      <c r="V93" s="13"/>
      <c r="W93" s="13"/>
      <c r="X93" s="13"/>
      <c r="Y93" s="13"/>
    </row>
    <row r="94" spans="1:25" ht="74.45" customHeight="1" x14ac:dyDescent="0.25">
      <c r="A94" s="1"/>
      <c r="B94" s="1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13"/>
      <c r="R94" s="13"/>
      <c r="S94" s="13"/>
      <c r="T94" s="13"/>
      <c r="U94" s="13"/>
      <c r="V94" s="13"/>
      <c r="W94" s="13"/>
      <c r="X94" s="13"/>
      <c r="Y94" s="13"/>
    </row>
    <row r="95" spans="1:25" ht="74.45" customHeight="1" x14ac:dyDescent="0.25">
      <c r="A95" s="1"/>
      <c r="B95" s="1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13"/>
      <c r="R95" s="13"/>
      <c r="S95" s="13"/>
      <c r="T95" s="13"/>
      <c r="U95" s="13"/>
      <c r="V95" s="13"/>
      <c r="W95" s="13"/>
      <c r="X95" s="13"/>
      <c r="Y95" s="13"/>
    </row>
    <row r="96" spans="1:25" ht="74.45" customHeight="1" x14ac:dyDescent="0.25">
      <c r="A96" s="1"/>
      <c r="B96" s="1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ht="74.45" customHeight="1" x14ac:dyDescent="0.25">
      <c r="A97" s="1"/>
      <c r="B97" s="1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ht="74.45" customHeight="1" x14ac:dyDescent="0.25">
      <c r="A98" s="1"/>
      <c r="B98" s="1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74.45" customHeight="1" x14ac:dyDescent="0.25">
      <c r="A99" s="1"/>
      <c r="B99" s="1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74.45" customHeight="1" x14ac:dyDescent="0.25">
      <c r="A100" s="1"/>
      <c r="B100" s="1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74.45" customHeight="1" x14ac:dyDescent="0.25">
      <c r="A101" s="1"/>
      <c r="B101" s="1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74.45" customHeight="1" x14ac:dyDescent="0.25">
      <c r="A102" s="1"/>
      <c r="B102" s="1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74.45" customHeight="1" x14ac:dyDescent="0.25">
      <c r="A103" s="1"/>
      <c r="B103" s="1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74.45" customHeight="1" x14ac:dyDescent="0.25">
      <c r="A104" s="1"/>
      <c r="B104" s="1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ht="74.45" customHeight="1" x14ac:dyDescent="0.25">
      <c r="A105" s="1"/>
      <c r="B105" s="1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ht="74.45" customHeight="1" x14ac:dyDescent="0.25">
      <c r="A106" s="1"/>
      <c r="B106" s="1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ht="74.45" customHeight="1" x14ac:dyDescent="0.25">
      <c r="A107" s="1"/>
      <c r="B107" s="1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74.45" customHeight="1" x14ac:dyDescent="0.25">
      <c r="A108" s="1"/>
      <c r="B108" s="1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74.45" customHeight="1" x14ac:dyDescent="0.25">
      <c r="A109" s="1"/>
      <c r="B109" s="1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ht="74.45" customHeight="1" x14ac:dyDescent="0.25">
      <c r="A110" s="1"/>
      <c r="B110" s="1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ht="74.45" customHeight="1" x14ac:dyDescent="0.25">
      <c r="A111" s="1"/>
      <c r="B111" s="1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ht="74.45" customHeight="1" x14ac:dyDescent="0.25">
      <c r="A112" s="1"/>
      <c r="B112" s="1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ht="74.45" customHeight="1" x14ac:dyDescent="0.25">
      <c r="A113" s="1"/>
      <c r="B113" s="1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048508" spans="1:25" ht="74.45" customHeight="1" x14ac:dyDescent="0.25">
      <c r="A1048508" s="13"/>
      <c r="B1048508" s="13"/>
      <c r="D1048508" s="23"/>
      <c r="Q1048508" s="13"/>
      <c r="R1048508" s="13"/>
      <c r="S1048508" s="13"/>
      <c r="T1048508" s="13"/>
      <c r="U1048508" s="13"/>
      <c r="V1048508" s="13"/>
      <c r="W1048508" s="13"/>
      <c r="X1048508" s="13"/>
      <c r="Y1048508" s="13"/>
    </row>
  </sheetData>
  <mergeCells count="20">
    <mergeCell ref="A10:H10"/>
    <mergeCell ref="A9:P9"/>
    <mergeCell ref="A8:O8"/>
    <mergeCell ref="D5:D6"/>
    <mergeCell ref="N5:N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A2:B2"/>
    <mergeCell ref="C2:P2"/>
    <mergeCell ref="C3:P4"/>
    <mergeCell ref="A3:B4"/>
  </mergeCells>
  <phoneticPr fontId="6" type="noConversion"/>
  <conditionalFormatting sqref="M7:N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2025-11-25T10:14:34Z</cp:lastPrinted>
  <dcterms:created xsi:type="dcterms:W3CDTF">2022-04-11T10:29:27Z</dcterms:created>
  <dcterms:modified xsi:type="dcterms:W3CDTF">2026-05-15T12:30:47Z</dcterms:modified>
</cp:coreProperties>
</file>