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filterPrivacy="1" defaultThemeVersion="124226"/>
  <xr:revisionPtr revIDLastSave="0" documentId="13_ncr:1_{F1439C64-84C1-4FCD-B7E9-4408565B300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9" i="1" l="1"/>
  <c r="F8" i="1"/>
  <c r="F7" i="1"/>
</calcChain>
</file>

<file path=xl/sharedStrings.xml><?xml version="1.0" encoding="utf-8"?>
<sst xmlns="http://schemas.openxmlformats.org/spreadsheetml/2006/main" count="17" uniqueCount="16">
  <si>
    <t>№ п/п</t>
  </si>
  <si>
    <t>Итого</t>
  </si>
  <si>
    <t>Расчет начальной максимальной цены контракта</t>
  </si>
  <si>
    <t>Контрактный управляющий                                             Фуркова О.Б.</t>
  </si>
  <si>
    <t>В соответствии с п.3.20 методических рекомендаций в целях определения однородности совокупности значений выявленных цен, используемых в расчете НМЦК в соответствии с настоящим разделом, рекомендуется определять коэффициент вариации. Коэффициент вариации цены определяется по следующей формуле:
 ,
где:
V - коэффициент вариации;
  - 
i - номер источника ценовой информации; среднее квадратичное отклонение;
  - цена единицы товара, работы, услуги, указанная в источнике с номером i;
&lt;ц&gt; - средняя арифметическая величина цены единицы товара, работы, услуги;
n - количество значений, используемых в расчете.
В соответствии с п.3.21 методических рекомендаций НМЦК методом сопоставимых рыночных цен (анализа рынка) определяется по формуле:
 ,
где:
  - НМЦК,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  -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</t>
  </si>
  <si>
    <t>Наименование ТРУ</t>
  </si>
  <si>
    <t>Количество</t>
  </si>
  <si>
    <t>Единица измерения</t>
  </si>
  <si>
    <t>шт</t>
  </si>
  <si>
    <t xml:space="preserve">Начальная (максимальная) цена контракта сформирована Госзаказчиком методом сопоставимых рыночных цен (анализа рынка)  на основании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  с единственным поставщиком (подрядчиком, исполнителем)» с учётом расходов на перевозку до места назначения, погрузку-разгрузку, сборку, страхование, уплату таможенных пошлин, налогов и других обязательных платежей, в том числе НДС.  Для определения НМЦК проведен мониторинг в соответствие с п. 3.7 Приказа № 567. Информация о ценах товаров, работ, услуг, содержащаяся в рекламе, каталогах, описаниях товаров и в других предложениях, обращенных к неопределенному кругу лиц, в том числе признаваемых в соответствии с гражданским законадательством публичными офертами.Осуществлена проверка на наличие товаров (работ, услуг) в приложении к распоряжению Комитет по государственному заказу Санкт-Петербурга от 31.05.2018 № 100-р (далее — распоряжение № 100-р).  </t>
  </si>
  <si>
    <t>Водонагреватель бытовой тип 2</t>
  </si>
  <si>
    <t>При расчете НМЦК использованы Средняя цена с НДС, руб. из Реестра товаров для обеспечения нужд Санкт-Петербурга на 2 квартал 2026 года</t>
  </si>
  <si>
    <t>Средняя цена из реестра товаров с учетом НДС.</t>
  </si>
  <si>
    <t>Сумма с учетом НДС, руб</t>
  </si>
  <si>
    <t>Водонагреватель бытовой тип 4</t>
  </si>
  <si>
    <t>Итого НМКЦ  составляет 30722 (Тридцать тысяч семьсот двадцать два) рубля 33 копейки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</si>
</sst>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Fill="1" applyBorder="1" applyAlignment="1">
      <alignment vertical="top" wrapText="1"/>
    </xf>
    <xf numFmtId="0" fontId="1" fillId="0" borderId="1" xfId="0" applyFont="1" applyBorder="1" applyAlignment="1">
      <alignment horizontal="center"/>
    </xf>
    <xf numFmtId="0" fontId="1" fillId="0" borderId="0" xfId="0" applyFont="1"/>
    <xf numFmtId="0" fontId="3" fillId="0" borderId="0" xfId="0" applyFont="1"/>
    <xf numFmtId="4" fontId="1" fillId="0" borderId="1" xfId="0" applyNumberFormat="1" applyFont="1" applyBorder="1" applyAlignment="1">
      <alignment horizontal="center"/>
    </xf>
    <xf numFmtId="164" fontId="2" fillId="2" borderId="1" xfId="0" applyNumberFormat="1" applyFont="1" applyFill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13"/>
  <sheetViews>
    <sheetView tabSelected="1" zoomScaleNormal="100" workbookViewId="0">
      <selection activeCell="A10" sqref="A10:K10"/>
    </sheetView>
  </sheetViews>
  <sheetFormatPr defaultColWidth="8.85546875" defaultRowHeight="15.75" x14ac:dyDescent="0.25"/>
  <cols>
    <col min="1" max="1" width="5.28515625" style="6" customWidth="1"/>
    <col min="2" max="2" width="25.140625" style="6" customWidth="1"/>
    <col min="3" max="3" width="15.7109375" style="6" customWidth="1"/>
    <col min="4" max="4" width="15.42578125" style="6" customWidth="1"/>
    <col min="5" max="5" width="16.7109375" style="6" customWidth="1"/>
    <col min="6" max="6" width="14.140625" style="6" customWidth="1"/>
    <col min="7" max="7" width="14" style="6" customWidth="1"/>
    <col min="8" max="8" width="14.7109375" style="6" customWidth="1"/>
    <col min="9" max="10" width="9.28515625" style="6" customWidth="1"/>
    <col min="11" max="11" width="16.7109375" style="6" customWidth="1"/>
    <col min="12" max="16384" width="8.85546875" style="6"/>
  </cols>
  <sheetData>
    <row r="2" spans="1:11" x14ac:dyDescent="0.25">
      <c r="A2" s="12" t="s">
        <v>2</v>
      </c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11" ht="141" hidden="1" customHeight="1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</row>
    <row r="4" spans="1:11" ht="180.75" customHeight="1" x14ac:dyDescent="0.25">
      <c r="A4" s="13" t="s">
        <v>9</v>
      </c>
      <c r="B4" s="14"/>
      <c r="C4" s="14"/>
      <c r="D4" s="14"/>
      <c r="E4" s="14"/>
      <c r="F4" s="14"/>
      <c r="G4" s="14"/>
      <c r="H4" s="14"/>
      <c r="I4" s="14"/>
      <c r="J4" s="14"/>
      <c r="K4" s="14"/>
    </row>
    <row r="5" spans="1:11" ht="34.5" customHeight="1" thickBot="1" x14ac:dyDescent="0.3">
      <c r="A5" s="15" t="s">
        <v>11</v>
      </c>
      <c r="B5" s="14"/>
      <c r="C5" s="14"/>
      <c r="D5" s="14"/>
      <c r="E5" s="14"/>
      <c r="F5" s="14"/>
      <c r="G5" s="14"/>
      <c r="H5" s="14"/>
      <c r="I5" s="14"/>
      <c r="J5" s="14"/>
      <c r="K5" s="14"/>
    </row>
    <row r="6" spans="1:11" ht="99" customHeight="1" x14ac:dyDescent="0.25">
      <c r="A6" s="1" t="s">
        <v>0</v>
      </c>
      <c r="B6" s="2" t="s">
        <v>5</v>
      </c>
      <c r="C6" s="2" t="s">
        <v>12</v>
      </c>
      <c r="D6" s="4" t="s">
        <v>6</v>
      </c>
      <c r="E6" s="4" t="s">
        <v>7</v>
      </c>
      <c r="F6" s="4" t="s">
        <v>13</v>
      </c>
    </row>
    <row r="7" spans="1:11" ht="54" customHeight="1" x14ac:dyDescent="0.25">
      <c r="A7" s="3">
        <v>1</v>
      </c>
      <c r="B7" s="3" t="s">
        <v>10</v>
      </c>
      <c r="C7" s="9">
        <v>8526.33</v>
      </c>
      <c r="D7" s="5">
        <v>1</v>
      </c>
      <c r="E7" s="5" t="s">
        <v>8</v>
      </c>
      <c r="F7" s="8">
        <f>C7*D7</f>
        <v>8526.33</v>
      </c>
    </row>
    <row r="8" spans="1:11" ht="54" customHeight="1" x14ac:dyDescent="0.25">
      <c r="A8" s="3">
        <v>2</v>
      </c>
      <c r="B8" s="3" t="s">
        <v>14</v>
      </c>
      <c r="C8" s="9">
        <v>22196</v>
      </c>
      <c r="D8" s="5">
        <v>1</v>
      </c>
      <c r="E8" s="5" t="s">
        <v>8</v>
      </c>
      <c r="F8" s="8">
        <f>C8*D8</f>
        <v>22196</v>
      </c>
    </row>
    <row r="9" spans="1:11" ht="54" customHeight="1" x14ac:dyDescent="0.25">
      <c r="A9" s="3"/>
      <c r="B9" s="3" t="s">
        <v>1</v>
      </c>
      <c r="C9" s="9"/>
      <c r="D9" s="5"/>
      <c r="E9" s="5"/>
      <c r="F9" s="8">
        <f>SUM(F7:F8)</f>
        <v>30722.33</v>
      </c>
    </row>
    <row r="10" spans="1:11" ht="326.25" customHeight="1" x14ac:dyDescent="0.25">
      <c r="A10" s="10" t="s">
        <v>4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</row>
    <row r="12" spans="1:11" x14ac:dyDescent="0.25">
      <c r="A12" s="7" t="s">
        <v>15</v>
      </c>
    </row>
    <row r="13" spans="1:11" ht="30" customHeight="1" x14ac:dyDescent="0.25">
      <c r="A13" s="6" t="s">
        <v>3</v>
      </c>
    </row>
  </sheetData>
  <mergeCells count="5">
    <mergeCell ref="A10:K10"/>
    <mergeCell ref="A2:K2"/>
    <mergeCell ref="A3:K3"/>
    <mergeCell ref="A4:K4"/>
    <mergeCell ref="A5:K5"/>
  </mergeCells>
  <pageMargins left="0.70866141732283472" right="0.70866141732283472" top="0.74803149606299213" bottom="0.74803149606299213" header="0.31496062992125984" footer="0.31496062992125984"/>
  <pageSetup paperSize="9" scale="7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2026-05-13T07:34:23Z</dcterms:modified>
</cp:coreProperties>
</file>