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filterPrivacy="1" defaultThemeVersion="124226"/>
  <xr:revisionPtr revIDLastSave="0" documentId="13_ncr:1_{844FE4B2-D97F-458B-87FF-1EFD794B62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81029"/>
</workbook>
</file>

<file path=xl/calcChain.xml><?xml version="1.0" encoding="utf-8"?>
<calcChain xmlns="http://schemas.openxmlformats.org/spreadsheetml/2006/main">
  <c r="K17" i="2" l="1"/>
  <c r="J17" i="2"/>
  <c r="J18" i="2"/>
  <c r="K18" i="2" s="1"/>
  <c r="K19" i="2" l="1"/>
</calcChain>
</file>

<file path=xl/sharedStrings.xml><?xml version="1.0" encoding="utf-8"?>
<sst xmlns="http://schemas.openxmlformats.org/spreadsheetml/2006/main" count="34" uniqueCount="32">
  <si>
    <t>СОГЛАСОВАНО</t>
  </si>
  <si>
    <t>УТВЕРЖДАЮ</t>
  </si>
  <si>
    <t>№ п/п</t>
  </si>
  <si>
    <t>Ед. изм.</t>
  </si>
  <si>
    <t>Кол-во</t>
  </si>
  <si>
    <t>Цена за ед., руб. с НДС</t>
  </si>
  <si>
    <t>Цена из реестра товаров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</si>
  <si>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</si>
  <si>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</si>
  <si>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</si>
  <si>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</si>
  <si>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-</t>
  </si>
  <si>
    <t xml:space="preserve">физической культуры и спорта администрации </t>
  </si>
  <si>
    <t xml:space="preserve">Начальник отдела молодежной политики, </t>
  </si>
  <si>
    <t>____________Н.А. Ильичева</t>
  </si>
  <si>
    <t>Шт.</t>
  </si>
  <si>
    <t>Наименование товара (услуги)</t>
  </si>
  <si>
    <t xml:space="preserve">Директор ГБУ ДО СШ по футболу </t>
  </si>
  <si>
    <t>________________ С.И.Кириллов</t>
  </si>
  <si>
    <t>Расчет составил: контрактный управляющий _________________________ Э.Д.Дуль</t>
  </si>
  <si>
    <t>КП №1 вх. №431 от 05.05.2026</t>
  </si>
  <si>
    <t>КП №2 вх. №397от 24.04.2026</t>
  </si>
  <si>
    <t xml:space="preserve">Каскетка защитная </t>
  </si>
  <si>
    <t xml:space="preserve">Перчатки, рукавицы (варежки) бытового назначения </t>
  </si>
  <si>
    <t>пар</t>
  </si>
  <si>
    <t>Наименьшая цена за ед. из столбцов             с 5-9              руб.</t>
  </si>
  <si>
    <t>«___» ___________ 2026 г.</t>
  </si>
  <si>
    <t>«____»___________ 2026 г.</t>
  </si>
  <si>
    <t>КП №3 вх. №430 от 05.05.2026</t>
  </si>
  <si>
    <t>Сумма  с НДС   руб.</t>
  </si>
  <si>
    <t>ИТОГО с НДС, руб.:</t>
  </si>
  <si>
    <t>Расчет начальной (максимальной) цены контракта на поставку средств индивидуальной защиты для работников                           ГБУ ДО СШ по футболу Пушкинского района Санкт-Петербурга.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</si>
</sst>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43" fontId="8" fillId="0" borderId="0" applyFont="0" applyFill="0" applyBorder="0" applyAlignment="0" applyProtection="0"/>
  </cellStyleXfs>
  <cellXfs count="33">
    <xf numFmtId="0" fontId="0" fillId="0" borderId="0" xfId="0"/>
    <xf numFmtId="0" fontId="4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3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top" wrapText="1"/>
    </xf>
    <xf numFmtId="0" fontId="11" fillId="0" borderId="0" xfId="0" applyFont="1"/>
    <xf numFmtId="0" fontId="11" fillId="0" borderId="0" xfId="0" applyFont="1" applyAlignment="1">
      <alignment wrapText="1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" fontId="9" fillId="0" borderId="4" xfId="0" applyNumberFormat="1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3" fillId="0" borderId="0" xfId="0" applyFont="1" applyAlignment="1">
      <alignment horizontal="justify"/>
    </xf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4" fillId="2" borderId="1" xfId="0" applyFont="1" applyFill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 shrinkToFit="1"/>
    </xf>
    <xf numFmtId="2" fontId="9" fillId="0" borderId="1" xfId="0" applyNumberFormat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43" fontId="9" fillId="0" borderId="1" xfId="2" applyFont="1" applyBorder="1" applyAlignment="1">
      <alignment horizontal="center" vertical="center" shrinkToFit="1"/>
    </xf>
    <xf numFmtId="43" fontId="6" fillId="0" borderId="1" xfId="2" applyFont="1" applyBorder="1" applyAlignment="1">
      <alignment horizontal="center" vertical="center" wrapText="1"/>
    </xf>
    <xf numFmtId="43" fontId="12" fillId="0" borderId="1" xfId="2" applyFont="1" applyBorder="1" applyAlignment="1">
      <alignment horizontal="center" vertical="center" wrapText="1"/>
    </xf>
    <xf numFmtId="0" fontId="13" fillId="0" borderId="5" xfId="0" applyFont="1" applyBorder="1" applyAlignment="1">
      <alignment horizontal="right" vertical="center" wrapText="1"/>
    </xf>
    <xf numFmtId="0" fontId="13" fillId="0" borderId="2" xfId="0" applyFont="1" applyBorder="1" applyAlignment="1">
      <alignment horizontal="right" vertical="center" wrapText="1"/>
    </xf>
    <xf numFmtId="0" fontId="13" fillId="0" borderId="3" xfId="0" applyFont="1" applyBorder="1" applyAlignment="1">
      <alignment horizontal="right" vertical="center" wrapText="1"/>
    </xf>
  </cellXfs>
  <cellStyles count="3">
    <cellStyle name="Обычный" xfId="0" builtinId="0"/>
    <cellStyle name="Обычный 3" xfId="1" xr:uid="{00000000-0005-0000-0000-000001000000}"/>
    <cellStyle name="Финансовый" xfId="2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2"/>
  <sheetViews>
    <sheetView tabSelected="1" zoomScaleNormal="100" workbookViewId="0">
      <selection activeCell="J17" sqref="J17"/>
    </sheetView>
  </sheetViews>
  <sheetFormatPr defaultRowHeight="15" x14ac:dyDescent="0.25"/>
  <cols>
    <col min="1" max="1" width="4.140625" customWidth="1"/>
    <col min="2" max="2" width="31.85546875" customWidth="1"/>
    <col min="3" max="3" width="7.7109375" bestFit="1" customWidth="1"/>
    <col min="4" max="4" width="6.5703125" customWidth="1"/>
    <col min="5" max="7" width="10.7109375" customWidth="1"/>
    <col min="8" max="9" width="9.28515625" customWidth="1"/>
    <col min="10" max="10" width="12.28515625" customWidth="1"/>
    <col min="11" max="11" width="10.7109375" customWidth="1"/>
    <col min="12" max="13" width="9.140625" customWidth="1"/>
    <col min="14" max="14" width="12.28515625" customWidth="1"/>
  </cols>
  <sheetData>
    <row r="1" spans="1:14" x14ac:dyDescent="0.25">
      <c r="A1" s="5"/>
      <c r="B1" s="1" t="s">
        <v>0</v>
      </c>
      <c r="C1" s="2"/>
      <c r="D1" s="5"/>
      <c r="E1" s="5"/>
      <c r="F1" s="5"/>
      <c r="G1" s="5"/>
      <c r="H1" s="1" t="s">
        <v>1</v>
      </c>
      <c r="I1" s="2"/>
      <c r="J1" s="2"/>
      <c r="K1" s="2"/>
      <c r="L1" s="2"/>
      <c r="M1" s="2"/>
      <c r="N1" s="2"/>
    </row>
    <row r="2" spans="1:14" x14ac:dyDescent="0.25">
      <c r="A2" s="5"/>
      <c r="B2" s="3" t="s">
        <v>13</v>
      </c>
      <c r="C2" s="2"/>
      <c r="D2" s="5"/>
      <c r="E2" s="5"/>
      <c r="F2" s="5"/>
      <c r="G2" s="5"/>
      <c r="H2" s="4" t="s">
        <v>17</v>
      </c>
      <c r="I2" s="2"/>
      <c r="J2" s="2"/>
      <c r="K2" s="2"/>
      <c r="L2" s="2"/>
      <c r="M2" s="2"/>
      <c r="N2" s="2"/>
    </row>
    <row r="3" spans="1:14" x14ac:dyDescent="0.25">
      <c r="A3" s="5"/>
      <c r="B3" s="3" t="s">
        <v>12</v>
      </c>
      <c r="C3" s="2"/>
      <c r="D3" s="5"/>
      <c r="E3" s="5"/>
      <c r="F3" s="5"/>
      <c r="G3" s="5"/>
      <c r="H3" s="4" t="s">
        <v>7</v>
      </c>
      <c r="I3" s="2"/>
      <c r="J3" s="2"/>
      <c r="K3" s="2"/>
      <c r="L3" s="2"/>
      <c r="M3" s="2"/>
      <c r="N3" s="2"/>
    </row>
    <row r="4" spans="1:14" x14ac:dyDescent="0.25">
      <c r="A4" s="5"/>
      <c r="B4" s="3" t="s">
        <v>7</v>
      </c>
      <c r="C4" s="2"/>
      <c r="D4" s="5"/>
      <c r="E4" s="5"/>
      <c r="F4" s="5"/>
      <c r="G4" s="5"/>
      <c r="H4" s="4"/>
      <c r="I4" s="2"/>
      <c r="J4" s="2"/>
      <c r="K4" s="2"/>
      <c r="L4" s="2"/>
      <c r="M4" s="2"/>
      <c r="N4" s="2"/>
    </row>
    <row r="5" spans="1:14" x14ac:dyDescent="0.25">
      <c r="A5" s="5"/>
      <c r="B5" s="3" t="s">
        <v>14</v>
      </c>
      <c r="C5" s="2"/>
      <c r="D5" s="5"/>
      <c r="E5" s="5"/>
      <c r="F5" s="5"/>
      <c r="G5" s="5"/>
      <c r="H5" s="4" t="s">
        <v>18</v>
      </c>
      <c r="I5" s="2"/>
      <c r="J5" s="2"/>
      <c r="K5" s="2"/>
      <c r="L5" s="2"/>
      <c r="M5" s="2"/>
      <c r="N5" s="2"/>
    </row>
    <row r="6" spans="1:14" x14ac:dyDescent="0.25">
      <c r="A6" s="5"/>
      <c r="B6" s="3" t="s">
        <v>26</v>
      </c>
      <c r="C6" s="2"/>
      <c r="D6" s="5"/>
      <c r="E6" s="5"/>
      <c r="F6" s="5"/>
      <c r="G6" s="5"/>
      <c r="H6" s="4" t="s">
        <v>27</v>
      </c>
      <c r="I6" s="2"/>
      <c r="J6" s="2"/>
      <c r="K6" s="2"/>
      <c r="L6" s="2"/>
      <c r="M6" s="2"/>
      <c r="N6" s="2"/>
    </row>
    <row r="7" spans="1:14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2"/>
      <c r="M7" s="2"/>
      <c r="N7" s="2"/>
    </row>
    <row r="8" spans="1:14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2"/>
      <c r="M8" s="2"/>
      <c r="N8" s="2"/>
    </row>
    <row r="9" spans="1:14" s="11" customFormat="1" ht="27.75" customHeight="1" x14ac:dyDescent="0.25">
      <c r="A9" s="14" t="s">
        <v>31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0"/>
      <c r="M9" s="10"/>
      <c r="N9" s="10"/>
    </row>
    <row r="10" spans="1:14" s="11" customFormat="1" ht="30.75" customHeight="1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0"/>
      <c r="M10" s="10"/>
      <c r="N10" s="10"/>
    </row>
    <row r="11" spans="1:14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 ht="14.45" customHeight="1" x14ac:dyDescent="0.25">
      <c r="A12" s="21" t="s">
        <v>2</v>
      </c>
      <c r="B12" s="20" t="s">
        <v>16</v>
      </c>
      <c r="C12" s="20" t="s">
        <v>3</v>
      </c>
      <c r="D12" s="20" t="s">
        <v>4</v>
      </c>
      <c r="E12" s="20" t="s">
        <v>5</v>
      </c>
      <c r="F12" s="20"/>
      <c r="G12" s="20"/>
      <c r="H12" s="23" t="s">
        <v>6</v>
      </c>
      <c r="I12" s="23" t="s">
        <v>9</v>
      </c>
      <c r="J12" s="23" t="s">
        <v>25</v>
      </c>
      <c r="K12" s="23" t="s">
        <v>29</v>
      </c>
      <c r="L12" s="2"/>
      <c r="M12" s="2"/>
      <c r="N12" s="2"/>
    </row>
    <row r="13" spans="1:14" ht="15" customHeight="1" x14ac:dyDescent="0.25">
      <c r="A13" s="21"/>
      <c r="B13" s="20"/>
      <c r="C13" s="20"/>
      <c r="D13" s="20"/>
      <c r="E13" s="20"/>
      <c r="F13" s="20"/>
      <c r="G13" s="20"/>
      <c r="H13" s="23"/>
      <c r="I13" s="23"/>
      <c r="J13" s="23"/>
      <c r="K13" s="23"/>
      <c r="L13" s="2"/>
      <c r="M13" s="2"/>
      <c r="N13" s="2"/>
    </row>
    <row r="14" spans="1:14" ht="38.25" customHeight="1" x14ac:dyDescent="0.25">
      <c r="A14" s="21"/>
      <c r="B14" s="20"/>
      <c r="C14" s="20"/>
      <c r="D14" s="20"/>
      <c r="E14" s="20" t="s">
        <v>20</v>
      </c>
      <c r="F14" s="20" t="s">
        <v>21</v>
      </c>
      <c r="G14" s="20" t="s">
        <v>28</v>
      </c>
      <c r="H14" s="23"/>
      <c r="I14" s="23"/>
      <c r="J14" s="23"/>
      <c r="K14" s="23"/>
      <c r="L14" s="2"/>
      <c r="M14" s="2"/>
      <c r="N14" s="2"/>
    </row>
    <row r="15" spans="1:14" ht="51" customHeight="1" x14ac:dyDescent="0.25">
      <c r="A15" s="21"/>
      <c r="B15" s="20"/>
      <c r="C15" s="20"/>
      <c r="D15" s="20"/>
      <c r="E15" s="20"/>
      <c r="F15" s="20"/>
      <c r="G15" s="20"/>
      <c r="H15" s="23"/>
      <c r="I15" s="23"/>
      <c r="J15" s="23"/>
      <c r="K15" s="23"/>
      <c r="L15" s="2"/>
      <c r="M15" s="2"/>
      <c r="N15" s="2"/>
    </row>
    <row r="16" spans="1:14" x14ac:dyDescent="0.25">
      <c r="A16" s="22">
        <v>1</v>
      </c>
      <c r="B16" s="13">
        <v>2</v>
      </c>
      <c r="C16" s="6">
        <v>3</v>
      </c>
      <c r="D16" s="13">
        <v>4</v>
      </c>
      <c r="E16" s="6">
        <v>5</v>
      </c>
      <c r="F16" s="13">
        <v>6</v>
      </c>
      <c r="G16" s="6">
        <v>7</v>
      </c>
      <c r="H16" s="13">
        <v>8</v>
      </c>
      <c r="I16" s="6">
        <v>9</v>
      </c>
      <c r="J16" s="13">
        <v>10</v>
      </c>
      <c r="K16" s="6">
        <v>11</v>
      </c>
    </row>
    <row r="17" spans="1:11" ht="30.75" customHeight="1" x14ac:dyDescent="0.25">
      <c r="A17" s="12">
        <v>1</v>
      </c>
      <c r="B17" s="24" t="s">
        <v>23</v>
      </c>
      <c r="C17" s="25" t="s">
        <v>24</v>
      </c>
      <c r="D17" s="26">
        <v>20</v>
      </c>
      <c r="E17" s="27">
        <v>643</v>
      </c>
      <c r="F17" s="27">
        <v>618</v>
      </c>
      <c r="G17" s="27">
        <v>400</v>
      </c>
      <c r="H17" s="28">
        <v>290.33</v>
      </c>
      <c r="I17" s="28" t="s">
        <v>11</v>
      </c>
      <c r="J17" s="27">
        <f>H17</f>
        <v>290.33</v>
      </c>
      <c r="K17" s="28">
        <f>D17*J17</f>
        <v>5806.5999999999995</v>
      </c>
    </row>
    <row r="18" spans="1:11" ht="30.75" customHeight="1" x14ac:dyDescent="0.25">
      <c r="A18" s="12">
        <v>2</v>
      </c>
      <c r="B18" s="24" t="s">
        <v>22</v>
      </c>
      <c r="C18" s="25" t="s">
        <v>15</v>
      </c>
      <c r="D18" s="26">
        <v>1</v>
      </c>
      <c r="E18" s="27">
        <v>700</v>
      </c>
      <c r="F18" s="27">
        <v>1666</v>
      </c>
      <c r="G18" s="27">
        <v>659</v>
      </c>
      <c r="H18" s="28">
        <v>1031.19</v>
      </c>
      <c r="I18" s="28" t="s">
        <v>11</v>
      </c>
      <c r="J18" s="27">
        <f>G18</f>
        <v>659</v>
      </c>
      <c r="K18" s="28">
        <f>D18*J18</f>
        <v>659</v>
      </c>
    </row>
    <row r="19" spans="1:11" ht="23.1" customHeight="1" x14ac:dyDescent="0.25">
      <c r="A19" s="9"/>
      <c r="B19" s="30" t="s">
        <v>30</v>
      </c>
      <c r="C19" s="31"/>
      <c r="D19" s="31"/>
      <c r="E19" s="31"/>
      <c r="F19" s="31"/>
      <c r="G19" s="31"/>
      <c r="H19" s="31"/>
      <c r="I19" s="31"/>
      <c r="J19" s="32"/>
      <c r="K19" s="29">
        <f>SUM(K17:K18)</f>
        <v>6465.5999999999995</v>
      </c>
    </row>
    <row r="20" spans="1:11" ht="46.15" customHeight="1" x14ac:dyDescent="0.25">
      <c r="A20" s="19" t="s">
        <v>8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</row>
    <row r="21" spans="1:11" ht="33.6" customHeight="1" x14ac:dyDescent="0.25">
      <c r="A21" s="15" t="s">
        <v>19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</row>
    <row r="22" spans="1:11" x14ac:dyDescent="0.25">
      <c r="A22" s="17">
        <v>46148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</row>
  </sheetData>
  <mergeCells count="17">
    <mergeCell ref="F14:F15"/>
    <mergeCell ref="G14:G15"/>
    <mergeCell ref="B19:J19"/>
    <mergeCell ref="C12:C15"/>
    <mergeCell ref="A9:K10"/>
    <mergeCell ref="A21:K21"/>
    <mergeCell ref="A22:K22"/>
    <mergeCell ref="K12:K15"/>
    <mergeCell ref="E14:E15"/>
    <mergeCell ref="E12:G13"/>
    <mergeCell ref="A20:K20"/>
    <mergeCell ref="J12:J15"/>
    <mergeCell ref="A12:A15"/>
    <mergeCell ref="B12:B15"/>
    <mergeCell ref="D12:D15"/>
    <mergeCell ref="H12:H15"/>
    <mergeCell ref="I12:I15"/>
  </mergeCells>
  <phoneticPr fontId="15" type="noConversion"/>
  <printOptions horizontalCentered="1" verticalCentered="1"/>
  <pageMargins left="3.937007874015748E-2" right="3.937007874015748E-2" top="0.19685039370078741" bottom="0.15748031496062992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8" t="s">
        <v>10</v>
      </c>
    </row>
    <row r="7" spans="1:1" ht="15.75" x14ac:dyDescent="0.25">
      <c r="A7" s="7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2026-05-06T14:40:35Z</dcterms:modified>
</cp:coreProperties>
</file>