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<sst xmlns="http://schemas.openxmlformats.org/spreadsheetml/2006/main" count="138" uniqueCount="67">
  <si>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</si>
  <si>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</si>
  <si>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</si>
  <si>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</si>
  <si>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</si>
  <si>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</si>
  <si>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</si>
  <si>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</si>
  <si>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</si>
  <si>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</si>
  <si>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</si>
  <si>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</si>
  <si>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</si>
  <si>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</si>
  <si>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</si>
  <si>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</si>
  <si>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</si>
  <si>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</si>
  <si>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</si>
  <si>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</si>
  <si>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</si>
  <si>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</si>
  <si>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</si>
  <si>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</si>
  <si>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</si>
  <si>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</si>
  <si>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</si>
  <si>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</si>
  <si>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</si>
  <si>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</si>
  <si>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</si>
  <si>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</si>
  <si>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</si>
  <si>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</si>
  <si>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</si>
  <si>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</si>
  <si>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</si>
  <si>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</si>
  <si>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</si>
  <si>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</si>
  <si>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</si>
  <si>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</si>
  <si>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</si>
  <si>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</si>
  <si>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</si>
  <si>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</si>
  <si>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</si>
  <si>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</si>
  <si>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</si>
  <si>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</si>
  <si>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</si>
  <si>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</si>
  <si>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</si>
  <si>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</si>
  <si>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</si>
  <si>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Обоснование цены контракта (договора) заключаемого у единственного поставщика </t>
  </si>
  <si>
    <t xml:space="preserve"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                                                                                                                                                                                        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</si>
  <si>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</si>
  <si>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</si>
  <si>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цена, руб. (7*8)</t>
  </si>
  <si>
    <t>Источник инф. № 1
Вх.№</t>
  </si>
  <si>
    <t>Источник инф. № 2
Вх.№</t>
  </si>
  <si>
    <t xml:space="preserve">Источник инф. № 3
Вх.№ </t>
  </si>
  <si>
    <t>Услуги гримера и реквизитора на спектаклях: «В Мадрид, в Мадрид…», «Оркестр», «На дне», «Три сестры», «Преступление и наказание», «Ю», «Волшебник страны Оз», «Валентинов день», «Вальс Победы», «Дульсинея», «Братья Карамазовы», «История доктора Дулиттла», «Вишневый сад», «НДТ, ЁПЭРЭСЭТЭ!», «Король Лир», «Господа проклятые», «Морфий», «Миф о Светлане», «Магазин», «Мнимый больной», «Лада, или Радость»</t>
  </si>
  <si>
    <t>усл.ед.</t>
  </si>
  <si>
    <t>сумма страховых взносов (руб.) (30% суммы вознаграждения)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</si>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</sst>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1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1"/>
      <name val="Calibri"/>
      <charset val="134"/>
      <scheme val="minor"/>
    </font>
    <font>
      <sz val="10"/>
      <color theme="1"/>
      <name val="Times New Roman"/>
      <charset val="134"/>
    </font>
    <font>
      <sz val="10"/>
      <name val="Calibri"/>
      <charset val="134"/>
      <scheme val="minor"/>
    </font>
    <font>
      <b/>
      <sz val="9"/>
      <color theme="1"/>
      <name val="Times New Roman"/>
      <charset val="134"/>
    </font>
    <font>
      <sz val="9"/>
      <name val="Calibri"/>
      <charset val="134"/>
      <scheme val="minor"/>
    </font>
    <font>
      <sz val="9"/>
      <color theme="1"/>
      <name val="Times New Roman"/>
      <charset val="134"/>
    </font>
    <font>
      <sz val="11"/>
      <color theme="1"/>
      <name val="Calibri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sz val="10"/>
      <color theme="1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Times New Roman"/>
      <charset val="134"/>
    </font>
    <font>
      <b/>
      <sz val="12"/>
      <color rgb="FFFF0000"/>
      <name val="Times New Roman"/>
      <charset val="134"/>
    </font>
    <font>
      <i/>
      <sz val="12"/>
      <color rgb="FF000000"/>
      <name val="Times New Roman"/>
      <charset val="134"/>
    </font>
    <font>
      <b/>
      <i/>
      <sz val="12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  <font>
      <i/>
      <sz val="10"/>
      <color rgb="FFFF0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1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6" borderId="14" applyNumberFormat="0" applyAlignment="0" applyProtection="0">
      <alignment vertical="center"/>
    </xf>
    <xf numFmtId="0" fontId="30" fillId="7" borderId="15" applyNumberFormat="0" applyAlignment="0" applyProtection="0">
      <alignment vertical="center"/>
    </xf>
    <xf numFmtId="0" fontId="31" fillId="7" borderId="14" applyNumberFormat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</cellStyleXfs>
  <cellXfs count="81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2" borderId="0" xfId="0" applyFont="1" applyFill="1" applyBorder="1" applyAlignment="1">
      <alignment horizontal="left" vertical="center" wrapText="1"/>
    </xf>
    <xf numFmtId="0" fontId="5" fillId="0" borderId="0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180" fontId="6" fillId="0" borderId="1" xfId="0" applyNumberFormat="1" applyFont="1" applyBorder="1" applyAlignment="1">
      <alignment horizontal="center" vertical="center" wrapText="1"/>
    </xf>
    <xf numFmtId="180" fontId="6" fillId="2" borderId="1" xfId="0" applyNumberFormat="1" applyFont="1" applyFill="1" applyBorder="1" applyAlignment="1">
      <alignment horizontal="center" vertical="center" wrapText="1"/>
    </xf>
    <xf numFmtId="0" fontId="7" fillId="0" borderId="5" xfId="0" applyFont="1" applyBorder="1"/>
    <xf numFmtId="0" fontId="7" fillId="0" borderId="6" xfId="0" applyFont="1" applyBorder="1"/>
    <xf numFmtId="0" fontId="8" fillId="2" borderId="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wrapText="1"/>
    </xf>
    <xf numFmtId="0" fontId="8" fillId="0" borderId="7" xfId="0" applyFont="1" applyBorder="1" applyAlignment="1">
      <alignment horizontal="center" vertical="center" wrapText="1"/>
    </xf>
    <xf numFmtId="181" fontId="8" fillId="0" borderId="7" xfId="0" applyNumberFormat="1" applyFont="1" applyBorder="1" applyAlignment="1">
      <alignment horizontal="center" vertical="center" wrapText="1"/>
    </xf>
    <xf numFmtId="181" fontId="8" fillId="2" borderId="6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right" wrapText="1"/>
    </xf>
    <xf numFmtId="180" fontId="6" fillId="3" borderId="7" xfId="0" applyNumberFormat="1" applyFont="1" applyFill="1" applyBorder="1" applyAlignment="1">
      <alignment horizontal="center" wrapText="1"/>
    </xf>
    <xf numFmtId="182" fontId="9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3" fillId="0" borderId="3" xfId="0" applyFont="1" applyBorder="1"/>
    <xf numFmtId="0" fontId="12" fillId="3" borderId="1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5" xfId="0" applyFont="1" applyBorder="1"/>
    <xf numFmtId="0" fontId="3" fillId="0" borderId="6" xfId="0" applyFont="1" applyBorder="1"/>
    <xf numFmtId="0" fontId="12" fillId="3" borderId="7" xfId="0" applyFont="1" applyFill="1" applyBorder="1" applyAlignment="1">
      <alignment horizontal="left" vertical="center" wrapText="1"/>
    </xf>
    <xf numFmtId="180" fontId="13" fillId="3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180" fontId="16" fillId="0" borderId="0" xfId="0" applyNumberFormat="1" applyFont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18" fillId="3" borderId="1" xfId="0" applyFont="1" applyFill="1" applyBorder="1" applyAlignment="1">
      <alignment horizontal="center" vertical="center" wrapText="1"/>
    </xf>
    <xf numFmtId="180" fontId="16" fillId="0" borderId="2" xfId="0" applyNumberFormat="1" applyFont="1" applyBorder="1" applyAlignment="1">
      <alignment horizontal="center" vertical="center" wrapText="1"/>
    </xf>
    <xf numFmtId="180" fontId="18" fillId="3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0" borderId="9" xfId="0" applyFont="1" applyBorder="1"/>
    <xf numFmtId="0" fontId="16" fillId="0" borderId="7" xfId="0" applyFont="1" applyBorder="1" applyAlignment="1">
      <alignment vertical="center" wrapText="1"/>
    </xf>
    <xf numFmtId="180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180" fontId="18" fillId="3" borderId="5" xfId="0" applyNumberFormat="1" applyFont="1" applyFill="1" applyBorder="1" applyAlignment="1">
      <alignment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180" fontId="4" fillId="3" borderId="7" xfId="0" applyNumberFormat="1" applyFont="1" applyFill="1" applyBorder="1" applyAlignment="1">
      <alignment horizontal="center" vertical="center" wrapText="1"/>
    </xf>
    <xf numFmtId="180" fontId="16" fillId="0" borderId="7" xfId="0" applyNumberFormat="1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80" fontId="4" fillId="0" borderId="7" xfId="0" applyNumberFormat="1" applyFont="1" applyBorder="1" applyAlignment="1">
      <alignment horizontal="center" vertical="center" wrapText="1"/>
    </xf>
    <xf numFmtId="10" fontId="4" fillId="0" borderId="7" xfId="0" applyNumberFormat="1" applyFont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180" fontId="16" fillId="4" borderId="7" xfId="0" applyNumberFormat="1" applyFont="1" applyFill="1" applyBorder="1" applyAlignment="1">
      <alignment horizontal="center" vertical="center" wrapText="1"/>
    </xf>
    <xf numFmtId="180" fontId="4" fillId="4" borderId="7" xfId="0" applyNumberFormat="1" applyFont="1" applyFill="1" applyBorder="1" applyAlignment="1">
      <alignment horizontal="center" vertical="center" wrapText="1"/>
    </xf>
    <xf numFmtId="10" fontId="4" fillId="4" borderId="7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right" vertical="center" wrapText="1"/>
    </xf>
    <xf numFmtId="0" fontId="14" fillId="0" borderId="3" xfId="0" applyFont="1" applyBorder="1" applyAlignment="1">
      <alignment horizontal="right" vertical="center" wrapText="1"/>
    </xf>
    <xf numFmtId="180" fontId="18" fillId="3" borderId="7" xfId="0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0" fontId="10" fillId="0" borderId="0" xfId="0" applyFont="1" applyAlignment="1">
      <alignment horizontal="center" vertical="center"/>
    </xf>
    <xf numFmtId="0" fontId="12" fillId="3" borderId="2" xfId="0" applyFont="1" applyFill="1" applyBorder="1" applyAlignment="1">
      <alignment horizontal="left" vertical="center" wrapText="1"/>
    </xf>
    <xf numFmtId="180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80" fontId="14" fillId="0" borderId="2" xfId="0" applyNumberFormat="1" applyFont="1" applyBorder="1" applyAlignment="1">
      <alignment horizontal="center" vertical="center" wrapText="1"/>
    </xf>
    <xf numFmtId="180" fontId="4" fillId="3" borderId="5" xfId="0" applyNumberFormat="1" applyFont="1" applyFill="1" applyBorder="1" applyAlignment="1">
      <alignment horizontal="center" vertical="center" wrapText="1"/>
    </xf>
    <xf numFmtId="183" fontId="4" fillId="3" borderId="7" xfId="0" applyNumberFormat="1" applyFont="1" applyFill="1" applyBorder="1" applyAlignment="1">
      <alignment horizontal="center" vertical="center" wrapText="1"/>
    </xf>
    <xf numFmtId="183" fontId="4" fillId="4" borderId="7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2605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295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6825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5835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8830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185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325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26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ht="30.75" customHeight="1" spans="1:26">
      <c r="A2" s="26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</row>
    <row r="3" ht="15.75" customHeight="1" spans="1:26">
      <c r="A3" s="71" t="s">
        <v>1</v>
      </c>
      <c r="B3" s="72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</row>
    <row r="4" ht="15.75" customHeight="1" spans="1:26">
      <c r="A4" s="73"/>
      <c r="B4" s="73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</row>
    <row r="5" ht="67.5" customHeight="1" spans="1:26">
      <c r="A5" s="33" t="s">
        <v>2</v>
      </c>
      <c r="B5" s="33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</row>
    <row r="6" ht="308.25" customHeight="1" spans="1:26">
      <c r="A6" s="33" t="s">
        <v>3</v>
      </c>
      <c r="B6" s="33" t="s">
        <v>4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</row>
    <row r="7" ht="91.5" customHeight="1" spans="1:26">
      <c r="A7" s="33" t="s">
        <v>5</v>
      </c>
      <c r="B7" s="34" t="s">
        <v>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</row>
    <row r="8" ht="29.25" customHeight="1" spans="1:26">
      <c r="A8" s="74" t="s">
        <v>7</v>
      </c>
      <c r="B8" s="45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</row>
    <row r="9" ht="15.75" customHeight="1" spans="1:26">
      <c r="A9" s="24"/>
      <c r="B9" s="24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ht="15.75" customHeight="1" spans="1:26">
      <c r="A10" s="24" t="s">
        <v>8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</row>
    <row r="11" ht="15.75" customHeight="1" spans="1:26">
      <c r="A11" s="24"/>
      <c r="B11" s="24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</row>
    <row r="12" ht="15.75" customHeight="1" spans="1:26">
      <c r="A12" s="36" t="s">
        <v>9</v>
      </c>
      <c r="B12" s="36" t="s">
        <v>10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ht="15.75" customHeight="1" spans="1:26">
      <c r="A13" s="24"/>
      <c r="B13" s="24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ht="15.75" customHeight="1" spans="1:26">
      <c r="A14" s="25" t="s">
        <v>11</v>
      </c>
      <c r="B14" s="24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ht="15.75" customHeight="1" spans="1:26">
      <c r="A15" s="35"/>
      <c r="B15" s="24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ht="29.25" customHeight="1" spans="1:26">
      <c r="A16" s="36" t="s">
        <v>12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ht="14.4" spans="1:26">
      <c r="A17" s="75"/>
      <c r="B17" s="76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ht="14.4" spans="1:26">
      <c r="A18" s="75"/>
      <c r="B18" s="76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ht="14.4" spans="1:26">
      <c r="A19" s="75"/>
      <c r="B19" s="76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ht="14.4" spans="1:26">
      <c r="A20" s="75"/>
      <c r="B20" s="76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ht="15.75" customHeight="1" spans="1:26">
      <c r="A21" s="75"/>
      <c r="B21" s="76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ht="15.75" customHeight="1" spans="1:26">
      <c r="A22" s="75"/>
      <c r="B22" s="76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ht="15.75" customHeight="1" spans="1:26">
      <c r="A23" s="75"/>
      <c r="B23" s="76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 ht="15.75" customHeight="1" spans="1:26">
      <c r="A24" s="75"/>
      <c r="B24" s="76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ht="15.75" customHeight="1" spans="1:26">
      <c r="A25" s="75"/>
      <c r="B25" s="76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ht="15.75" customHeight="1" spans="1:26">
      <c r="A26" s="75"/>
      <c r="B26" s="76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ht="15.75" customHeight="1" spans="1:26">
      <c r="A27" s="75"/>
      <c r="B27" s="76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</row>
    <row r="28" ht="15.75" customHeight="1" spans="1:26">
      <c r="A28" s="75"/>
      <c r="B28" s="76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29" ht="15.75" customHeight="1" spans="1:26">
      <c r="A29" s="75"/>
      <c r="B29" s="76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 ht="15.75" customHeight="1" spans="1:26">
      <c r="A30" s="75"/>
      <c r="B30" s="76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ht="15.75" customHeight="1" spans="1:26">
      <c r="A31" s="75"/>
      <c r="B31" s="76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</row>
    <row r="32" ht="15.75" customHeight="1" spans="1:26">
      <c r="A32" s="75"/>
      <c r="B32" s="76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</row>
    <row r="33" ht="15.75" customHeight="1" spans="1:26">
      <c r="A33" s="75"/>
      <c r="B33" s="76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</row>
    <row r="34" ht="15.75" customHeight="1" spans="1:26">
      <c r="A34" s="75"/>
      <c r="B34" s="76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</row>
    <row r="35" ht="15.75" customHeight="1" spans="1:26">
      <c r="A35" s="75"/>
      <c r="B35" s="76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</row>
    <row r="36" ht="15.75" customHeight="1" spans="1:26">
      <c r="A36" s="75"/>
      <c r="B36" s="76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</row>
    <row r="37" ht="15.75" customHeight="1" spans="1:26">
      <c r="A37" s="75"/>
      <c r="B37" s="76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</row>
    <row r="38" ht="15.75" customHeight="1" spans="1:26">
      <c r="A38" s="75"/>
      <c r="B38" s="76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</row>
    <row r="39" ht="15.75" customHeight="1" spans="1:26">
      <c r="A39" s="75"/>
      <c r="B39" s="76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</row>
    <row r="40" ht="15.75" customHeight="1" spans="1:26">
      <c r="A40" s="75"/>
      <c r="B40" s="76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</row>
    <row r="41" ht="15.75" customHeight="1" spans="1:26">
      <c r="A41" s="75"/>
      <c r="B41" s="76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</row>
    <row r="42" ht="15.75" customHeight="1" spans="1:26">
      <c r="A42" s="75"/>
      <c r="B42" s="76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</row>
    <row r="43" ht="15.75" customHeight="1" spans="1:26">
      <c r="A43" s="75"/>
      <c r="B43" s="76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</row>
    <row r="44" ht="15.75" customHeight="1" spans="1:26">
      <c r="A44" s="75"/>
      <c r="B44" s="76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</row>
    <row r="45" ht="15.75" customHeight="1" spans="1:26">
      <c r="A45" s="75"/>
      <c r="B45" s="76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</row>
    <row r="46" ht="15.75" customHeight="1" spans="1:26">
      <c r="A46" s="75"/>
      <c r="B46" s="76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</row>
    <row r="47" ht="15.75" customHeight="1" spans="1:26">
      <c r="A47" s="75"/>
      <c r="B47" s="76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</row>
    <row r="48" ht="15.75" customHeight="1" spans="1:26">
      <c r="A48" s="75"/>
      <c r="B48" s="76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</row>
    <row r="49" ht="15.75" customHeight="1" spans="1:26">
      <c r="A49" s="75"/>
      <c r="B49" s="76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</row>
    <row r="50" ht="15.75" customHeight="1" spans="1:26">
      <c r="A50" s="75"/>
      <c r="B50" s="76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</row>
    <row r="51" ht="15.75" customHeight="1" spans="1:26">
      <c r="A51" s="75"/>
      <c r="B51" s="76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</row>
    <row r="52" ht="15.75" customHeight="1" spans="1:26">
      <c r="A52" s="75"/>
      <c r="B52" s="76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</row>
    <row r="53" ht="15.75" customHeight="1" spans="1:26">
      <c r="A53" s="75"/>
      <c r="B53" s="76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</row>
    <row r="54" ht="15.75" customHeight="1" spans="1:26">
      <c r="A54" s="75"/>
      <c r="B54" s="76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</row>
    <row r="55" ht="15.75" customHeight="1" spans="1:26">
      <c r="A55" s="75"/>
      <c r="B55" s="76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</row>
    <row r="56" ht="15.75" customHeight="1" spans="1:26">
      <c r="A56" s="75"/>
      <c r="B56" s="76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</row>
    <row r="57" ht="15.75" customHeight="1" spans="1:26">
      <c r="A57" s="75"/>
      <c r="B57" s="76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</row>
    <row r="58" ht="15.75" customHeight="1" spans="1:26">
      <c r="A58" s="75"/>
      <c r="B58" s="76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</row>
    <row r="59" ht="15.75" customHeight="1" spans="1:26">
      <c r="A59" s="75"/>
      <c r="B59" s="76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</row>
    <row r="60" ht="15.75" customHeight="1" spans="1:26">
      <c r="A60" s="75"/>
      <c r="B60" s="76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</row>
    <row r="61" ht="15.75" customHeight="1" spans="1:26">
      <c r="A61" s="75"/>
      <c r="B61" s="7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</row>
    <row r="62" ht="15.75" customHeight="1" spans="1:26">
      <c r="A62" s="75"/>
      <c r="B62" s="76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</row>
    <row r="63" ht="15.75" customHeight="1" spans="1:26">
      <c r="A63" s="75"/>
      <c r="B63" s="76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</row>
    <row r="64" ht="15.75" customHeight="1" spans="1:26">
      <c r="A64" s="75"/>
      <c r="B64" s="76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</row>
    <row r="65" ht="15.75" customHeight="1" spans="1:26">
      <c r="A65" s="75"/>
      <c r="B65" s="76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</row>
    <row r="66" ht="15.75" customHeight="1" spans="1:26">
      <c r="A66" s="75"/>
      <c r="B66" s="76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</row>
    <row r="67" ht="15.75" customHeight="1" spans="1:26">
      <c r="A67" s="75"/>
      <c r="B67" s="76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</row>
    <row r="68" ht="15.75" customHeight="1" spans="1:26">
      <c r="A68" s="75"/>
      <c r="B68" s="76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</row>
    <row r="69" ht="15.75" customHeight="1" spans="1:26">
      <c r="A69" s="75"/>
      <c r="B69" s="76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</row>
    <row r="70" ht="15.75" customHeight="1" spans="1:26">
      <c r="A70" s="75"/>
      <c r="B70" s="76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</row>
    <row r="71" ht="15.75" customHeight="1" spans="1:26">
      <c r="A71" s="75"/>
      <c r="B71" s="76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</row>
    <row r="72" ht="15.75" customHeight="1" spans="1:26">
      <c r="A72" s="75"/>
      <c r="B72" s="76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</row>
    <row r="73" ht="15.75" customHeight="1" spans="1:26">
      <c r="A73" s="75"/>
      <c r="B73" s="76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</row>
    <row r="74" ht="15.75" customHeight="1" spans="1:26">
      <c r="A74" s="75"/>
      <c r="B74" s="76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</row>
    <row r="75" ht="15.75" customHeight="1" spans="1:26">
      <c r="A75" s="75"/>
      <c r="B75" s="76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 ht="15.75" customHeight="1" spans="1:26">
      <c r="A76" s="75"/>
      <c r="B76" s="76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ht="15.75" customHeight="1" spans="1:26">
      <c r="A77" s="75"/>
      <c r="B77" s="76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ht="15.75" customHeight="1" spans="1:26">
      <c r="A78" s="75"/>
      <c r="B78" s="76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 ht="15.75" customHeight="1" spans="1:26">
      <c r="A79" s="75"/>
      <c r="B79" s="76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ht="15.75" customHeight="1" spans="1:26">
      <c r="A80" s="75"/>
      <c r="B80" s="76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1" ht="15.75" customHeight="1" spans="1:26">
      <c r="A81" s="75"/>
      <c r="B81" s="76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</row>
    <row r="82" ht="15.75" customHeight="1" spans="1:26">
      <c r="A82" s="75"/>
      <c r="B82" s="76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</row>
    <row r="83" ht="15.75" customHeight="1" spans="1:26">
      <c r="A83" s="75"/>
      <c r="B83" s="76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</row>
    <row r="84" ht="15.75" customHeight="1" spans="1:26">
      <c r="A84" s="75"/>
      <c r="B84" s="76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</row>
    <row r="85" ht="15.75" customHeight="1" spans="1:26">
      <c r="A85" s="75"/>
      <c r="B85" s="76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 ht="15.75" customHeight="1" spans="1:26">
      <c r="A86" s="75"/>
      <c r="B86" s="76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 ht="15.75" customHeight="1" spans="1:26">
      <c r="A87" s="75"/>
      <c r="B87" s="76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ht="15.75" customHeight="1" spans="1:26">
      <c r="A88" s="75"/>
      <c r="B88" s="76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</row>
    <row r="89" ht="15.75" customHeight="1" spans="1:26">
      <c r="A89" s="75"/>
      <c r="B89" s="76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</row>
    <row r="90" ht="15.75" customHeight="1" spans="1:26">
      <c r="A90" s="75"/>
      <c r="B90" s="76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</row>
    <row r="91" ht="15.75" customHeight="1" spans="1:26">
      <c r="A91" s="75"/>
      <c r="B91" s="76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</row>
    <row r="92" ht="15.75" customHeight="1" spans="1:26">
      <c r="A92" s="75"/>
      <c r="B92" s="76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</row>
    <row r="93" ht="15.75" customHeight="1" spans="1:26">
      <c r="A93" s="75"/>
      <c r="B93" s="76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</row>
    <row r="94" ht="15.75" customHeight="1" spans="1:26">
      <c r="A94" s="75"/>
      <c r="B94" s="76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</row>
    <row r="95" ht="15.75" customHeight="1" spans="1:26">
      <c r="A95" s="75"/>
      <c r="B95" s="76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</row>
    <row r="96" ht="15.75" customHeight="1" spans="1:26">
      <c r="A96" s="75"/>
      <c r="B96" s="76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</row>
    <row r="97" ht="15.75" customHeight="1" spans="1:26">
      <c r="A97" s="75"/>
      <c r="B97" s="76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</row>
    <row r="98" ht="15.75" customHeight="1" spans="1:26">
      <c r="A98" s="75"/>
      <c r="B98" s="76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</row>
    <row r="99" ht="15.75" customHeight="1" spans="1:26">
      <c r="A99" s="75"/>
      <c r="B99" s="76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</row>
    <row r="100" ht="15.75" customHeight="1" spans="1:26">
      <c r="A100" s="75"/>
      <c r="B100" s="76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</row>
    <row r="101" ht="15.75" customHeight="1" spans="1:26">
      <c r="A101" s="75"/>
      <c r="B101" s="76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</row>
    <row r="102" ht="15.75" customHeight="1" spans="1:26">
      <c r="A102" s="75"/>
      <c r="B102" s="76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</row>
    <row r="103" ht="15.75" customHeight="1" spans="1:26">
      <c r="A103" s="75"/>
      <c r="B103" s="76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</row>
    <row r="104" ht="15.75" customHeight="1" spans="1:26">
      <c r="A104" s="75"/>
      <c r="B104" s="76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</row>
    <row r="105" ht="15.75" customHeight="1" spans="1:26">
      <c r="A105" s="75"/>
      <c r="B105" s="76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</row>
    <row r="106" ht="15.75" customHeight="1" spans="1:26">
      <c r="A106" s="75"/>
      <c r="B106" s="76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</row>
    <row r="107" ht="15.75" customHeight="1" spans="1:26">
      <c r="A107" s="75"/>
      <c r="B107" s="76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</row>
    <row r="108" ht="15.75" customHeight="1" spans="1:26">
      <c r="A108" s="75"/>
      <c r="B108" s="76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</row>
    <row r="109" ht="15.75" customHeight="1" spans="1:26">
      <c r="A109" s="75"/>
      <c r="B109" s="76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</row>
    <row r="110" ht="15.75" customHeight="1" spans="1:26">
      <c r="A110" s="75"/>
      <c r="B110" s="76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</row>
    <row r="111" ht="15.75" customHeight="1" spans="1:26">
      <c r="A111" s="75"/>
      <c r="B111" s="76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</row>
    <row r="112" ht="15.75" customHeight="1" spans="1:26">
      <c r="A112" s="75"/>
      <c r="B112" s="76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</row>
    <row r="113" ht="15.75" customHeight="1" spans="1:26">
      <c r="A113" s="75"/>
      <c r="B113" s="76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</row>
    <row r="114" ht="15.75" customHeight="1" spans="1:26">
      <c r="A114" s="75"/>
      <c r="B114" s="76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</row>
    <row r="115" ht="15.75" customHeight="1" spans="1:26">
      <c r="A115" s="75"/>
      <c r="B115" s="76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</row>
    <row r="116" ht="15.75" customHeight="1" spans="1:26">
      <c r="A116" s="75"/>
      <c r="B116" s="76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</row>
    <row r="117" ht="15.75" customHeight="1" spans="1:26">
      <c r="A117" s="75"/>
      <c r="B117" s="76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</row>
    <row r="118" ht="15.75" customHeight="1" spans="1:26">
      <c r="A118" s="75"/>
      <c r="B118" s="76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</row>
    <row r="119" ht="15.75" customHeight="1" spans="1:26">
      <c r="A119" s="75"/>
      <c r="B119" s="76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</row>
    <row r="120" ht="15.75" customHeight="1" spans="1:26">
      <c r="A120" s="75"/>
      <c r="B120" s="76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</row>
    <row r="121" ht="15.75" customHeight="1" spans="1:26">
      <c r="A121" s="75"/>
      <c r="B121" s="76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</row>
    <row r="122" ht="15.75" customHeight="1" spans="1:26">
      <c r="A122" s="75"/>
      <c r="B122" s="76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</row>
    <row r="123" ht="15.75" customHeight="1" spans="1:26">
      <c r="A123" s="75"/>
      <c r="B123" s="76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</row>
    <row r="124" ht="15.75" customHeight="1" spans="1:26">
      <c r="A124" s="75"/>
      <c r="B124" s="76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</row>
    <row r="125" ht="15.75" customHeight="1" spans="1:26">
      <c r="A125" s="75"/>
      <c r="B125" s="76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</row>
    <row r="126" ht="15.75" customHeight="1" spans="1:26">
      <c r="A126" s="75"/>
      <c r="B126" s="76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</row>
    <row r="127" ht="15.75" customHeight="1" spans="1:26">
      <c r="A127" s="75"/>
      <c r="B127" s="76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</row>
    <row r="128" ht="15.75" customHeight="1" spans="1:26">
      <c r="A128" s="75"/>
      <c r="B128" s="76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</row>
    <row r="129" ht="15.75" customHeight="1" spans="1:26">
      <c r="A129" s="75"/>
      <c r="B129" s="76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</row>
    <row r="130" ht="15.75" customHeight="1" spans="1:26">
      <c r="A130" s="75"/>
      <c r="B130" s="76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</row>
    <row r="131" ht="15.75" customHeight="1" spans="1:26">
      <c r="A131" s="75"/>
      <c r="B131" s="76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</row>
    <row r="132" ht="15.75" customHeight="1" spans="1:26">
      <c r="A132" s="75"/>
      <c r="B132" s="76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</row>
    <row r="133" ht="15.75" customHeight="1" spans="1:26">
      <c r="A133" s="75"/>
      <c r="B133" s="76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</row>
    <row r="134" ht="15.75" customHeight="1" spans="1:26">
      <c r="A134" s="75"/>
      <c r="B134" s="76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</row>
    <row r="135" ht="15.75" customHeight="1" spans="1:26">
      <c r="A135" s="75"/>
      <c r="B135" s="76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</row>
    <row r="136" ht="15.75" customHeight="1" spans="1:26">
      <c r="A136" s="75"/>
      <c r="B136" s="76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</row>
    <row r="137" ht="15.75" customHeight="1" spans="1:26">
      <c r="A137" s="75"/>
      <c r="B137" s="76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</row>
    <row r="138" ht="15.75" customHeight="1" spans="1:26">
      <c r="A138" s="75"/>
      <c r="B138" s="76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</row>
    <row r="139" ht="15.75" customHeight="1" spans="1:26">
      <c r="A139" s="75"/>
      <c r="B139" s="76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</row>
    <row r="140" ht="15.75" customHeight="1" spans="1:26">
      <c r="A140" s="75"/>
      <c r="B140" s="76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</row>
    <row r="141" ht="15.75" customHeight="1" spans="1:26">
      <c r="A141" s="75"/>
      <c r="B141" s="76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</row>
    <row r="142" ht="15.75" customHeight="1" spans="1:26">
      <c r="A142" s="75"/>
      <c r="B142" s="76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</row>
    <row r="143" ht="15.75" customHeight="1" spans="1:26">
      <c r="A143" s="75"/>
      <c r="B143" s="76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</row>
    <row r="144" ht="15.75" customHeight="1" spans="1:26">
      <c r="A144" s="75"/>
      <c r="B144" s="76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</row>
    <row r="145" ht="15.75" customHeight="1" spans="1:26">
      <c r="A145" s="75"/>
      <c r="B145" s="76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</row>
    <row r="146" ht="15.75" customHeight="1" spans="1:26">
      <c r="A146" s="75"/>
      <c r="B146" s="76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</row>
    <row r="147" ht="15.75" customHeight="1" spans="1:26">
      <c r="A147" s="75"/>
      <c r="B147" s="76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</row>
    <row r="148" ht="15.75" customHeight="1" spans="1:26">
      <c r="A148" s="75"/>
      <c r="B148" s="76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</row>
    <row r="149" ht="15.75" customHeight="1" spans="1:26">
      <c r="A149" s="75"/>
      <c r="B149" s="76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</row>
    <row r="150" ht="15.75" customHeight="1" spans="1:26">
      <c r="A150" s="75"/>
      <c r="B150" s="76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</row>
    <row r="151" ht="15.75" customHeight="1" spans="1:26">
      <c r="A151" s="75"/>
      <c r="B151" s="76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</row>
    <row r="152" ht="15.75" customHeight="1" spans="1:26">
      <c r="A152" s="75"/>
      <c r="B152" s="76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</row>
    <row r="153" ht="15.75" customHeight="1" spans="1:26">
      <c r="A153" s="75"/>
      <c r="B153" s="76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</row>
    <row r="154" ht="15.75" customHeight="1" spans="1:26">
      <c r="A154" s="75"/>
      <c r="B154" s="76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</row>
    <row r="155" ht="15.75" customHeight="1" spans="1:26">
      <c r="A155" s="75"/>
      <c r="B155" s="76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</row>
    <row r="156" ht="15.75" customHeight="1" spans="1:26">
      <c r="A156" s="75"/>
      <c r="B156" s="76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</row>
    <row r="157" ht="15.75" customHeight="1" spans="1:26">
      <c r="A157" s="75"/>
      <c r="B157" s="76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</row>
    <row r="158" ht="15.75" customHeight="1" spans="1:26">
      <c r="A158" s="75"/>
      <c r="B158" s="76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</row>
    <row r="159" ht="15.75" customHeight="1" spans="1:26">
      <c r="A159" s="75"/>
      <c r="B159" s="76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</row>
    <row r="160" ht="15.75" customHeight="1" spans="1:26">
      <c r="A160" s="75"/>
      <c r="B160" s="76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</row>
    <row r="161" ht="15.75" customHeight="1" spans="1:26">
      <c r="A161" s="75"/>
      <c r="B161" s="76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</row>
    <row r="162" ht="15.75" customHeight="1" spans="1:26">
      <c r="A162" s="75"/>
      <c r="B162" s="76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</row>
    <row r="163" ht="15.75" customHeight="1" spans="1:26">
      <c r="A163" s="75"/>
      <c r="B163" s="76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</row>
    <row r="164" ht="15.75" customHeight="1" spans="1:26">
      <c r="A164" s="75"/>
      <c r="B164" s="76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</row>
    <row r="165" ht="15.75" customHeight="1" spans="1:26">
      <c r="A165" s="75"/>
      <c r="B165" s="76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</row>
    <row r="166" ht="15.75" customHeight="1" spans="1:26">
      <c r="A166" s="75"/>
      <c r="B166" s="76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</row>
    <row r="167" ht="15.75" customHeight="1" spans="1:26">
      <c r="A167" s="75"/>
      <c r="B167" s="76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</row>
    <row r="168" ht="15.75" customHeight="1" spans="1:26">
      <c r="A168" s="75"/>
      <c r="B168" s="76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</row>
    <row r="169" ht="15.75" customHeight="1" spans="1:26">
      <c r="A169" s="75"/>
      <c r="B169" s="76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</row>
    <row r="170" ht="15.75" customHeight="1" spans="1:26">
      <c r="A170" s="75"/>
      <c r="B170" s="76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</row>
    <row r="171" ht="15.75" customHeight="1" spans="1:26">
      <c r="A171" s="75"/>
      <c r="B171" s="76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</row>
    <row r="172" ht="15.75" customHeight="1" spans="1:26">
      <c r="A172" s="75"/>
      <c r="B172" s="76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</row>
    <row r="173" ht="15.75" customHeight="1" spans="1:26">
      <c r="A173" s="75"/>
      <c r="B173" s="76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</row>
    <row r="174" ht="15.75" customHeight="1" spans="1:26">
      <c r="A174" s="75"/>
      <c r="B174" s="76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</row>
    <row r="175" ht="15.75" customHeight="1" spans="1:26">
      <c r="A175" s="75"/>
      <c r="B175" s="76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</row>
    <row r="176" ht="15.75" customHeight="1" spans="1:26">
      <c r="A176" s="75"/>
      <c r="B176" s="76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</row>
    <row r="177" ht="15.75" customHeight="1" spans="1:26">
      <c r="A177" s="75"/>
      <c r="B177" s="76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</row>
    <row r="178" ht="15.75" customHeight="1" spans="1:26">
      <c r="A178" s="75"/>
      <c r="B178" s="76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</row>
    <row r="179" ht="15.75" customHeight="1" spans="1:26">
      <c r="A179" s="75"/>
      <c r="B179" s="76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</row>
    <row r="180" ht="15.75" customHeight="1" spans="1:26">
      <c r="A180" s="75"/>
      <c r="B180" s="76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</row>
    <row r="181" ht="15.75" customHeight="1" spans="1:26">
      <c r="A181" s="75"/>
      <c r="B181" s="76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</row>
    <row r="182" ht="15.75" customHeight="1" spans="1:26">
      <c r="A182" s="75"/>
      <c r="B182" s="76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</row>
    <row r="183" ht="15.75" customHeight="1" spans="1:26">
      <c r="A183" s="75"/>
      <c r="B183" s="76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</row>
    <row r="184" ht="15.75" customHeight="1" spans="1:26">
      <c r="A184" s="75"/>
      <c r="B184" s="76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</row>
    <row r="185" ht="15.75" customHeight="1" spans="1:26">
      <c r="A185" s="75"/>
      <c r="B185" s="76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</row>
    <row r="186" ht="15.75" customHeight="1" spans="1:26">
      <c r="A186" s="75"/>
      <c r="B186" s="76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</row>
    <row r="187" ht="15.75" customHeight="1" spans="1:26">
      <c r="A187" s="75"/>
      <c r="B187" s="76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</row>
    <row r="188" ht="15.75" customHeight="1" spans="1:26">
      <c r="A188" s="75"/>
      <c r="B188" s="76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</row>
    <row r="189" ht="15.75" customHeight="1" spans="1:26">
      <c r="A189" s="75"/>
      <c r="B189" s="76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</row>
    <row r="190" ht="15.75" customHeight="1" spans="1:26">
      <c r="A190" s="75"/>
      <c r="B190" s="76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</row>
    <row r="191" ht="15.75" customHeight="1" spans="1:26">
      <c r="A191" s="75"/>
      <c r="B191" s="76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</row>
    <row r="192" ht="15.75" customHeight="1" spans="1:26">
      <c r="A192" s="75"/>
      <c r="B192" s="76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</row>
    <row r="193" ht="15.75" customHeight="1" spans="1:26">
      <c r="A193" s="75"/>
      <c r="B193" s="76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</row>
    <row r="194" ht="15.75" customHeight="1" spans="1:26">
      <c r="A194" s="75"/>
      <c r="B194" s="76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</row>
    <row r="195" ht="15.75" customHeight="1" spans="1:26">
      <c r="A195" s="75"/>
      <c r="B195" s="76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</row>
    <row r="196" ht="15.75" customHeight="1" spans="1:26">
      <c r="A196" s="75"/>
      <c r="B196" s="76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</row>
    <row r="197" ht="15.75" customHeight="1" spans="1:26">
      <c r="A197" s="75"/>
      <c r="B197" s="76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</row>
    <row r="198" ht="15.75" customHeight="1" spans="1:26">
      <c r="A198" s="75"/>
      <c r="B198" s="76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</row>
    <row r="199" ht="15.75" customHeight="1" spans="1:26">
      <c r="A199" s="75"/>
      <c r="B199" s="76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</row>
    <row r="200" ht="15.75" customHeight="1" spans="1:26">
      <c r="A200" s="75"/>
      <c r="B200" s="76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</row>
    <row r="201" ht="15.75" customHeight="1" spans="1:26">
      <c r="A201" s="75"/>
      <c r="B201" s="76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</row>
    <row r="202" ht="15.75" customHeight="1" spans="1:26">
      <c r="A202" s="75"/>
      <c r="B202" s="76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</row>
    <row r="203" ht="15.75" customHeight="1" spans="1:26">
      <c r="A203" s="75"/>
      <c r="B203" s="76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</row>
    <row r="204" ht="15.75" customHeight="1" spans="1:26">
      <c r="A204" s="75"/>
      <c r="B204" s="76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</row>
    <row r="205" ht="15.75" customHeight="1" spans="1:26">
      <c r="A205" s="75"/>
      <c r="B205" s="76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</row>
    <row r="206" ht="15.75" customHeight="1" spans="1:26">
      <c r="A206" s="75"/>
      <c r="B206" s="76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</row>
    <row r="207" ht="15.75" customHeight="1" spans="1:26">
      <c r="A207" s="75"/>
      <c r="B207" s="76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</row>
    <row r="208" ht="15.75" customHeight="1" spans="1:26">
      <c r="A208" s="75"/>
      <c r="B208" s="76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</row>
    <row r="209" ht="15.75" customHeight="1" spans="1:26">
      <c r="A209" s="75"/>
      <c r="B209" s="76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</row>
    <row r="210" ht="15.75" customHeight="1" spans="1:26">
      <c r="A210" s="75"/>
      <c r="B210" s="76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</row>
    <row r="211" ht="15.75" customHeight="1" spans="1:26">
      <c r="A211" s="75"/>
      <c r="B211" s="76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</row>
    <row r="212" ht="15.75" customHeight="1" spans="1:26">
      <c r="A212" s="75"/>
      <c r="B212" s="76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</row>
    <row r="213" ht="15.75" customHeight="1" spans="1:26">
      <c r="A213" s="75"/>
      <c r="B213" s="76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</row>
    <row r="214" ht="15.75" customHeight="1" spans="1:26">
      <c r="A214" s="75"/>
      <c r="B214" s="76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</row>
    <row r="215" ht="15.75" customHeight="1" spans="1:26">
      <c r="A215" s="75"/>
      <c r="B215" s="76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</row>
    <row r="216" ht="15.75" customHeight="1" spans="1:26">
      <c r="A216" s="75"/>
      <c r="B216" s="76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</row>
    <row r="217" ht="15.75" customHeight="1" spans="1:26">
      <c r="A217" s="75"/>
      <c r="B217" s="76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</row>
    <row r="218" ht="15.75" customHeight="1" spans="1:26">
      <c r="A218" s="75"/>
      <c r="B218" s="76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</row>
    <row r="219" ht="15.75" customHeight="1" spans="1:26">
      <c r="A219" s="75"/>
      <c r="B219" s="76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</row>
    <row r="220" ht="15.75" customHeight="1" spans="1:26">
      <c r="A220" s="75"/>
      <c r="B220" s="76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37" t="s">
        <v>13</v>
      </c>
    </row>
    <row r="2" ht="68.25" customHeight="1" spans="1:16">
      <c r="A2" s="38" t="s">
        <v>14</v>
      </c>
    </row>
    <row r="3" ht="35.25" customHeight="1" spans="1:16">
      <c r="A3" s="39" t="s">
        <v>15</v>
      </c>
      <c r="M3" s="39"/>
      <c r="N3" s="39"/>
    </row>
    <row r="4" ht="11.25" customHeight="1" spans="1:16">
      <c r="A4" s="40"/>
      <c r="B4" s="40"/>
      <c r="C4" s="40"/>
      <c r="D4" s="40"/>
      <c r="E4" s="40"/>
      <c r="F4" s="40"/>
      <c r="G4" s="40"/>
      <c r="H4" s="40"/>
      <c r="I4" s="41"/>
      <c r="J4" s="40"/>
      <c r="K4" s="40"/>
      <c r="L4" s="40"/>
    </row>
    <row r="5" ht="60.75" customHeight="1" spans="1:16">
      <c r="A5" s="42" t="s">
        <v>16</v>
      </c>
      <c r="B5" s="43" t="s">
        <v>17</v>
      </c>
      <c r="C5" s="44" t="s">
        <v>18</v>
      </c>
      <c r="D5" s="28"/>
      <c r="E5" s="28"/>
      <c r="F5" s="45"/>
      <c r="G5" s="46" t="s">
        <v>19</v>
      </c>
      <c r="H5" s="46" t="s">
        <v>20</v>
      </c>
      <c r="I5" s="47" t="s">
        <v>21</v>
      </c>
      <c r="J5" s="28"/>
      <c r="K5" s="45"/>
      <c r="L5" s="48" t="s">
        <v>22</v>
      </c>
      <c r="P5" s="49"/>
    </row>
    <row r="6" ht="89.25" customHeight="1" spans="1:16">
      <c r="A6" s="31"/>
      <c r="B6" s="50"/>
      <c r="C6" s="46" t="s">
        <v>23</v>
      </c>
      <c r="D6" s="46" t="s">
        <v>24</v>
      </c>
      <c r="E6" s="46" t="s">
        <v>25</v>
      </c>
      <c r="F6" s="51"/>
      <c r="G6" s="32"/>
      <c r="H6" s="32"/>
      <c r="I6" s="52" t="s">
        <v>26</v>
      </c>
      <c r="J6" s="53" t="s">
        <v>27</v>
      </c>
      <c r="K6" s="53" t="s">
        <v>28</v>
      </c>
      <c r="L6" s="54"/>
    </row>
    <row r="7" ht="40.5" customHeight="1" spans="1:16">
      <c r="A7" s="55">
        <v>1</v>
      </c>
      <c r="B7" s="55">
        <v>2</v>
      </c>
      <c r="C7" s="55">
        <v>3</v>
      </c>
      <c r="D7" s="55">
        <v>4</v>
      </c>
      <c r="E7" s="55">
        <v>5</v>
      </c>
      <c r="F7" s="55" t="s">
        <v>29</v>
      </c>
      <c r="G7" s="55">
        <v>7</v>
      </c>
      <c r="H7" s="55" t="s">
        <v>30</v>
      </c>
      <c r="I7" s="56" t="s">
        <v>31</v>
      </c>
      <c r="J7" s="56">
        <v>10</v>
      </c>
      <c r="K7" s="56">
        <v>11</v>
      </c>
      <c r="L7" s="55" t="s">
        <v>32</v>
      </c>
    </row>
    <row r="8" ht="14.4" spans="1:16">
      <c r="A8" s="57">
        <v>1</v>
      </c>
      <c r="B8" s="58"/>
      <c r="C8" s="59"/>
      <c r="D8" s="59"/>
      <c r="E8" s="59"/>
      <c r="F8" s="60">
        <f t="shared" ref="F8:F14" si="0">C8+D8+E8</f>
        <v>0</v>
      </c>
      <c r="G8" s="61"/>
      <c r="H8" s="61"/>
      <c r="I8" s="62" t="e">
        <f t="shared" ref="I8:I14" si="1">AVERAGE(C8:E8)</f>
        <v>#DIV/0!</v>
      </c>
      <c r="J8" s="62" t="e">
        <f t="shared" ref="J8:J14" si="2">STDEV(C8:E8)</f>
        <v>#DIV/0!</v>
      </c>
      <c r="K8" s="63" t="e">
        <f t="shared" ref="K8:K14" si="3">J8/I8</f>
        <v>#DIV/0!</v>
      </c>
      <c r="L8" s="59" t="e">
        <f t="shared" ref="L8:L14" si="4">F8/H8*G8</f>
        <v>#DIV/0!</v>
      </c>
    </row>
    <row r="9" ht="14.4" spans="1:16">
      <c r="A9" s="57">
        <v>2</v>
      </c>
      <c r="B9" s="58"/>
      <c r="C9" s="59"/>
      <c r="D9" s="59"/>
      <c r="E9" s="59"/>
      <c r="F9" s="60">
        <f t="shared" si="0"/>
        <v>0</v>
      </c>
      <c r="G9" s="61"/>
      <c r="H9" s="61"/>
      <c r="I9" s="62" t="e">
        <f t="shared" si="1"/>
        <v>#DIV/0!</v>
      </c>
      <c r="J9" s="62" t="e">
        <f t="shared" si="2"/>
        <v>#DIV/0!</v>
      </c>
      <c r="K9" s="63" t="e">
        <f t="shared" si="3"/>
        <v>#DIV/0!</v>
      </c>
      <c r="L9" s="59" t="e">
        <f t="shared" si="4"/>
        <v>#DIV/0!</v>
      </c>
    </row>
    <row r="10" ht="14.4" spans="1:16">
      <c r="A10" s="57">
        <v>3</v>
      </c>
      <c r="B10" s="58"/>
      <c r="C10" s="59"/>
      <c r="D10" s="59"/>
      <c r="E10" s="59"/>
      <c r="F10" s="60">
        <f t="shared" si="0"/>
        <v>0</v>
      </c>
      <c r="G10" s="61"/>
      <c r="H10" s="61"/>
      <c r="I10" s="62" t="e">
        <f t="shared" si="1"/>
        <v>#DIV/0!</v>
      </c>
      <c r="J10" s="62" t="e">
        <f t="shared" si="2"/>
        <v>#DIV/0!</v>
      </c>
      <c r="K10" s="63" t="e">
        <f t="shared" si="3"/>
        <v>#DIV/0!</v>
      </c>
      <c r="L10" s="59" t="e">
        <f t="shared" si="4"/>
        <v>#DIV/0!</v>
      </c>
    </row>
    <row r="11" ht="14.4" spans="1:16">
      <c r="A11" s="57">
        <v>4</v>
      </c>
      <c r="B11" s="58"/>
      <c r="C11" s="59"/>
      <c r="D11" s="59"/>
      <c r="E11" s="59"/>
      <c r="F11" s="60">
        <f t="shared" si="0"/>
        <v>0</v>
      </c>
      <c r="G11" s="61"/>
      <c r="H11" s="61"/>
      <c r="I11" s="62" t="e">
        <f t="shared" si="1"/>
        <v>#DIV/0!</v>
      </c>
      <c r="J11" s="62" t="e">
        <f t="shared" si="2"/>
        <v>#DIV/0!</v>
      </c>
      <c r="K11" s="63" t="e">
        <f t="shared" si="3"/>
        <v>#DIV/0!</v>
      </c>
      <c r="L11" s="59" t="e">
        <f t="shared" si="4"/>
        <v>#DIV/0!</v>
      </c>
    </row>
    <row r="12" ht="14.4" spans="1:16">
      <c r="A12" s="57">
        <v>5</v>
      </c>
      <c r="B12" s="58"/>
      <c r="C12" s="59"/>
      <c r="D12" s="59"/>
      <c r="E12" s="59"/>
      <c r="F12" s="60">
        <f t="shared" si="0"/>
        <v>0</v>
      </c>
      <c r="G12" s="61"/>
      <c r="H12" s="61"/>
      <c r="I12" s="62" t="e">
        <f t="shared" si="1"/>
        <v>#DIV/0!</v>
      </c>
      <c r="J12" s="62" t="e">
        <f t="shared" si="2"/>
        <v>#DIV/0!</v>
      </c>
      <c r="K12" s="63" t="e">
        <f t="shared" si="3"/>
        <v>#DIV/0!</v>
      </c>
      <c r="L12" s="59" t="e">
        <f t="shared" si="4"/>
        <v>#DIV/0!</v>
      </c>
    </row>
    <row r="13" ht="14.4" spans="1:16">
      <c r="A13" s="57">
        <v>6</v>
      </c>
      <c r="B13" s="58"/>
      <c r="C13" s="59"/>
      <c r="D13" s="59"/>
      <c r="E13" s="59"/>
      <c r="F13" s="60">
        <f t="shared" si="0"/>
        <v>0</v>
      </c>
      <c r="G13" s="61"/>
      <c r="H13" s="61"/>
      <c r="I13" s="62" t="e">
        <f t="shared" si="1"/>
        <v>#DIV/0!</v>
      </c>
      <c r="J13" s="62" t="e">
        <f t="shared" si="2"/>
        <v>#DIV/0!</v>
      </c>
      <c r="K13" s="63" t="e">
        <f t="shared" si="3"/>
        <v>#DIV/0!</v>
      </c>
      <c r="L13" s="59" t="e">
        <f t="shared" si="4"/>
        <v>#DIV/0!</v>
      </c>
    </row>
    <row r="14" ht="14.4" spans="1:16">
      <c r="A14" s="57">
        <v>7</v>
      </c>
      <c r="B14" s="58"/>
      <c r="C14" s="59"/>
      <c r="D14" s="59"/>
      <c r="E14" s="59"/>
      <c r="F14" s="60">
        <f t="shared" si="0"/>
        <v>0</v>
      </c>
      <c r="G14" s="61"/>
      <c r="H14" s="61"/>
      <c r="I14" s="62" t="e">
        <f t="shared" si="1"/>
        <v>#DIV/0!</v>
      </c>
      <c r="J14" s="62" t="e">
        <f t="shared" si="2"/>
        <v>#DIV/0!</v>
      </c>
      <c r="K14" s="63" t="e">
        <f t="shared" si="3"/>
        <v>#DIV/0!</v>
      </c>
      <c r="L14" s="59" t="e">
        <f t="shared" si="4"/>
        <v>#DIV/0!</v>
      </c>
    </row>
    <row r="15" ht="6" customHeight="1" spans="1:16">
      <c r="A15" s="64"/>
      <c r="B15" s="64"/>
      <c r="C15" s="64"/>
      <c r="D15" s="64"/>
      <c r="E15" s="64"/>
      <c r="F15" s="65"/>
      <c r="G15" s="64"/>
      <c r="H15" s="64"/>
      <c r="I15" s="66"/>
      <c r="J15" s="66"/>
      <c r="K15" s="67"/>
      <c r="L15" s="66"/>
    </row>
    <row r="16" ht="33" customHeight="1" spans="1:16">
      <c r="A16" s="68" t="s">
        <v>33</v>
      </c>
      <c r="B16" s="28"/>
      <c r="C16" s="28"/>
      <c r="D16" s="28"/>
      <c r="E16" s="28"/>
      <c r="F16" s="28"/>
      <c r="G16" s="28"/>
      <c r="H16" s="28"/>
      <c r="I16" s="28"/>
      <c r="J16" s="69"/>
      <c r="K16" s="69"/>
      <c r="L16" s="70" t="e">
        <f>SUM(L8:L15)</f>
        <v>#DIV/0!</v>
      </c>
    </row>
    <row r="17" ht="14.4" spans="1:12">
      <c r="A17" s="40"/>
      <c r="C17" s="40"/>
      <c r="D17" s="40"/>
      <c r="E17" s="40"/>
      <c r="F17" s="40"/>
      <c r="G17" s="40"/>
      <c r="H17" s="40"/>
      <c r="I17" s="41"/>
      <c r="J17" s="40"/>
      <c r="K17" s="40"/>
      <c r="L17" s="40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26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ht="54.75" customHeight="1" spans="1:26">
      <c r="A2" s="26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</row>
    <row r="3" ht="15.75" customHeight="1" spans="1:26">
      <c r="A3" s="71" t="s">
        <v>1</v>
      </c>
      <c r="B3" s="72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</row>
    <row r="4" ht="15.75" customHeight="1" spans="1:26">
      <c r="A4" s="73"/>
      <c r="B4" s="73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</row>
    <row r="5" ht="86.25" customHeight="1" spans="1:26">
      <c r="A5" s="33" t="s">
        <v>2</v>
      </c>
      <c r="B5" s="33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</row>
    <row r="6" ht="181.5" customHeight="1" spans="1:26">
      <c r="A6" s="33" t="s">
        <v>3</v>
      </c>
      <c r="B6" s="33" t="s">
        <v>34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</row>
    <row r="7" ht="91.5" customHeight="1" spans="1:26">
      <c r="A7" s="33" t="s">
        <v>5</v>
      </c>
      <c r="B7" s="34" t="s">
        <v>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</row>
    <row r="8" ht="29.25" customHeight="1" spans="1:26">
      <c r="A8" s="74" t="s">
        <v>7</v>
      </c>
      <c r="B8" s="45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</row>
    <row r="9" ht="15.75" customHeight="1" spans="1:26">
      <c r="A9" s="24"/>
      <c r="B9" s="24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ht="15.75" customHeight="1" spans="1:26">
      <c r="A10" s="24" t="s">
        <v>8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</row>
    <row r="11" ht="15.75" customHeight="1" spans="1:26">
      <c r="A11" s="24"/>
      <c r="B11" s="24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</row>
    <row r="12" ht="15.75" customHeight="1" spans="1:26">
      <c r="A12" s="36" t="s">
        <v>9</v>
      </c>
      <c r="B12" s="36" t="s">
        <v>10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ht="15.75" customHeight="1" spans="1:26">
      <c r="A13" s="24"/>
      <c r="B13" s="24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ht="15.75" customHeight="1" spans="1:26">
      <c r="A14" s="25" t="s">
        <v>11</v>
      </c>
      <c r="B14" s="24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ht="15.75" customHeight="1" spans="1:26">
      <c r="A15" s="35"/>
      <c r="B15" s="24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ht="29.25" customHeight="1" spans="1:26">
      <c r="A16" s="36" t="s">
        <v>12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ht="14.4" spans="1:26">
      <c r="A17" s="75"/>
      <c r="B17" s="76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ht="14.4" spans="1:26">
      <c r="A18" s="75"/>
      <c r="B18" s="76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ht="14.4" spans="1:26">
      <c r="A19" s="75"/>
      <c r="B19" s="76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ht="14.4" spans="1:26">
      <c r="A20" s="75"/>
      <c r="B20" s="76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ht="15.75" customHeight="1" spans="1:26">
      <c r="A21" s="75"/>
      <c r="B21" s="76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ht="15.75" customHeight="1" spans="1:26">
      <c r="A22" s="75"/>
      <c r="B22" s="76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ht="15.75" customHeight="1" spans="1:26">
      <c r="A23" s="75"/>
      <c r="B23" s="76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 ht="15.75" customHeight="1" spans="1:26">
      <c r="A24" s="75"/>
      <c r="B24" s="76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ht="15.75" customHeight="1" spans="1:26">
      <c r="A25" s="75"/>
      <c r="B25" s="76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ht="15.75" customHeight="1" spans="1:26">
      <c r="A26" s="75"/>
      <c r="B26" s="76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ht="15.75" customHeight="1" spans="1:26">
      <c r="A27" s="75"/>
      <c r="B27" s="76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</row>
    <row r="28" ht="15.75" customHeight="1" spans="1:26">
      <c r="A28" s="75"/>
      <c r="B28" s="76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29" ht="15.75" customHeight="1" spans="1:26">
      <c r="A29" s="75"/>
      <c r="B29" s="76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 ht="15.75" customHeight="1" spans="1:26">
      <c r="A30" s="75"/>
      <c r="B30" s="76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ht="15.75" customHeight="1" spans="1:26">
      <c r="A31" s="75"/>
      <c r="B31" s="76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</row>
    <row r="32" ht="15.75" customHeight="1" spans="1:26">
      <c r="A32" s="75"/>
      <c r="B32" s="76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</row>
    <row r="33" ht="15.75" customHeight="1" spans="1:26">
      <c r="A33" s="75"/>
      <c r="B33" s="76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</row>
    <row r="34" ht="15.75" customHeight="1" spans="1:26">
      <c r="A34" s="75"/>
      <c r="B34" s="76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</row>
    <row r="35" ht="15.75" customHeight="1" spans="1:26">
      <c r="A35" s="75"/>
      <c r="B35" s="76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</row>
    <row r="36" ht="15.75" customHeight="1" spans="1:26">
      <c r="A36" s="75"/>
      <c r="B36" s="76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</row>
    <row r="37" ht="15.75" customHeight="1" spans="1:26">
      <c r="A37" s="75"/>
      <c r="B37" s="76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</row>
    <row r="38" ht="15.75" customHeight="1" spans="1:26">
      <c r="A38" s="75"/>
      <c r="B38" s="76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</row>
    <row r="39" ht="15.75" customHeight="1" spans="1:26">
      <c r="A39" s="75"/>
      <c r="B39" s="76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</row>
    <row r="40" ht="15.75" customHeight="1" spans="1:26">
      <c r="A40" s="75"/>
      <c r="B40" s="76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</row>
    <row r="41" ht="15.75" customHeight="1" spans="1:26">
      <c r="A41" s="75"/>
      <c r="B41" s="76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</row>
    <row r="42" ht="15.75" customHeight="1" spans="1:26">
      <c r="A42" s="75"/>
      <c r="B42" s="76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</row>
    <row r="43" ht="15.75" customHeight="1" spans="1:26">
      <c r="A43" s="75"/>
      <c r="B43" s="76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</row>
    <row r="44" ht="15.75" customHeight="1" spans="1:26">
      <c r="A44" s="75"/>
      <c r="B44" s="76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</row>
    <row r="45" ht="15.75" customHeight="1" spans="1:26">
      <c r="A45" s="75"/>
      <c r="B45" s="76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</row>
    <row r="46" ht="15.75" customHeight="1" spans="1:26">
      <c r="A46" s="75"/>
      <c r="B46" s="76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</row>
    <row r="47" ht="15.75" customHeight="1" spans="1:26">
      <c r="A47" s="75"/>
      <c r="B47" s="76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</row>
    <row r="48" ht="15.75" customHeight="1" spans="1:26">
      <c r="A48" s="75"/>
      <c r="B48" s="76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</row>
    <row r="49" ht="15.75" customHeight="1" spans="1:26">
      <c r="A49" s="75"/>
      <c r="B49" s="76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</row>
    <row r="50" ht="15.75" customHeight="1" spans="1:26">
      <c r="A50" s="75"/>
      <c r="B50" s="76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</row>
    <row r="51" ht="15.75" customHeight="1" spans="1:26">
      <c r="A51" s="75"/>
      <c r="B51" s="76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</row>
    <row r="52" ht="15.75" customHeight="1" spans="1:26">
      <c r="A52" s="75"/>
      <c r="B52" s="76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</row>
    <row r="53" ht="15.75" customHeight="1" spans="1:26">
      <c r="A53" s="75"/>
      <c r="B53" s="76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</row>
    <row r="54" ht="15.75" customHeight="1" spans="1:26">
      <c r="A54" s="75"/>
      <c r="B54" s="76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</row>
    <row r="55" ht="15.75" customHeight="1" spans="1:26">
      <c r="A55" s="75"/>
      <c r="B55" s="76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</row>
    <row r="56" ht="15.75" customHeight="1" spans="1:26">
      <c r="A56" s="75"/>
      <c r="B56" s="76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</row>
    <row r="57" ht="15.75" customHeight="1" spans="1:26">
      <c r="A57" s="75"/>
      <c r="B57" s="76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</row>
    <row r="58" ht="15.75" customHeight="1" spans="1:26">
      <c r="A58" s="75"/>
      <c r="B58" s="76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</row>
    <row r="59" ht="15.75" customHeight="1" spans="1:26">
      <c r="A59" s="75"/>
      <c r="B59" s="76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</row>
    <row r="60" ht="15.75" customHeight="1" spans="1:26">
      <c r="A60" s="75"/>
      <c r="B60" s="76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</row>
    <row r="61" ht="15.75" customHeight="1" spans="1:26">
      <c r="A61" s="75"/>
      <c r="B61" s="7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</row>
    <row r="62" ht="15.75" customHeight="1" spans="1:26">
      <c r="A62" s="75"/>
      <c r="B62" s="76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</row>
    <row r="63" ht="15.75" customHeight="1" spans="1:26">
      <c r="A63" s="75"/>
      <c r="B63" s="76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</row>
    <row r="64" ht="15.75" customHeight="1" spans="1:26">
      <c r="A64" s="75"/>
      <c r="B64" s="76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</row>
    <row r="65" ht="15.75" customHeight="1" spans="1:26">
      <c r="A65" s="75"/>
      <c r="B65" s="76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</row>
    <row r="66" ht="15.75" customHeight="1" spans="1:26">
      <c r="A66" s="75"/>
      <c r="B66" s="76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</row>
    <row r="67" ht="15.75" customHeight="1" spans="1:26">
      <c r="A67" s="75"/>
      <c r="B67" s="76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</row>
    <row r="68" ht="15.75" customHeight="1" spans="1:26">
      <c r="A68" s="75"/>
      <c r="B68" s="76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</row>
    <row r="69" ht="15.75" customHeight="1" spans="1:26">
      <c r="A69" s="75"/>
      <c r="B69" s="76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</row>
    <row r="70" ht="15.75" customHeight="1" spans="1:26">
      <c r="A70" s="75"/>
      <c r="B70" s="76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</row>
    <row r="71" ht="15.75" customHeight="1" spans="1:26">
      <c r="A71" s="75"/>
      <c r="B71" s="76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</row>
    <row r="72" ht="15.75" customHeight="1" spans="1:26">
      <c r="A72" s="75"/>
      <c r="B72" s="76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</row>
    <row r="73" ht="15.75" customHeight="1" spans="1:26">
      <c r="A73" s="75"/>
      <c r="B73" s="76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</row>
    <row r="74" ht="15.75" customHeight="1" spans="1:26">
      <c r="A74" s="75"/>
      <c r="B74" s="76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</row>
    <row r="75" ht="15.75" customHeight="1" spans="1:26">
      <c r="A75" s="75"/>
      <c r="B75" s="76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 ht="15.75" customHeight="1" spans="1:26">
      <c r="A76" s="75"/>
      <c r="B76" s="76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ht="15.75" customHeight="1" spans="1:26">
      <c r="A77" s="75"/>
      <c r="B77" s="76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ht="15.75" customHeight="1" spans="1:26">
      <c r="A78" s="75"/>
      <c r="B78" s="76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 ht="15.75" customHeight="1" spans="1:26">
      <c r="A79" s="75"/>
      <c r="B79" s="76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ht="15.75" customHeight="1" spans="1:26">
      <c r="A80" s="75"/>
      <c r="B80" s="76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1" ht="15.75" customHeight="1" spans="1:26">
      <c r="A81" s="75"/>
      <c r="B81" s="76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</row>
    <row r="82" ht="15.75" customHeight="1" spans="1:26">
      <c r="A82" s="75"/>
      <c r="B82" s="76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</row>
    <row r="83" ht="15.75" customHeight="1" spans="1:26">
      <c r="A83" s="75"/>
      <c r="B83" s="76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</row>
    <row r="84" ht="15.75" customHeight="1" spans="1:26">
      <c r="A84" s="75"/>
      <c r="B84" s="76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</row>
    <row r="85" ht="15.75" customHeight="1" spans="1:26">
      <c r="A85" s="75"/>
      <c r="B85" s="76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 ht="15.75" customHeight="1" spans="1:26">
      <c r="A86" s="75"/>
      <c r="B86" s="76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 ht="15.75" customHeight="1" spans="1:26">
      <c r="A87" s="75"/>
      <c r="B87" s="76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ht="15.75" customHeight="1" spans="1:26">
      <c r="A88" s="75"/>
      <c r="B88" s="76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</row>
    <row r="89" ht="15.75" customHeight="1" spans="1:26">
      <c r="A89" s="75"/>
      <c r="B89" s="76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</row>
    <row r="90" ht="15.75" customHeight="1" spans="1:26">
      <c r="A90" s="75"/>
      <c r="B90" s="76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</row>
    <row r="91" ht="15.75" customHeight="1" spans="1:26">
      <c r="A91" s="75"/>
      <c r="B91" s="76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</row>
    <row r="92" ht="15.75" customHeight="1" spans="1:26">
      <c r="A92" s="75"/>
      <c r="B92" s="76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</row>
    <row r="93" ht="15.75" customHeight="1" spans="1:26">
      <c r="A93" s="75"/>
      <c r="B93" s="76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</row>
    <row r="94" ht="15.75" customHeight="1" spans="1:26">
      <c r="A94" s="75"/>
      <c r="B94" s="76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</row>
    <row r="95" ht="15.75" customHeight="1" spans="1:26">
      <c r="A95" s="75"/>
      <c r="B95" s="76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</row>
    <row r="96" ht="15.75" customHeight="1" spans="1:26">
      <c r="A96" s="75"/>
      <c r="B96" s="76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</row>
    <row r="97" ht="15.75" customHeight="1" spans="1:26">
      <c r="A97" s="75"/>
      <c r="B97" s="76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</row>
    <row r="98" ht="15.75" customHeight="1" spans="1:26">
      <c r="A98" s="75"/>
      <c r="B98" s="76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</row>
    <row r="99" ht="15.75" customHeight="1" spans="1:26">
      <c r="A99" s="75"/>
      <c r="B99" s="76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</row>
    <row r="100" ht="15.75" customHeight="1" spans="1:26">
      <c r="A100" s="75"/>
      <c r="B100" s="76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</row>
    <row r="101" ht="15.75" customHeight="1" spans="1:26">
      <c r="A101" s="75"/>
      <c r="B101" s="76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</row>
    <row r="102" ht="15.75" customHeight="1" spans="1:26">
      <c r="A102" s="75"/>
      <c r="B102" s="76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</row>
    <row r="103" ht="15.75" customHeight="1" spans="1:26">
      <c r="A103" s="75"/>
      <c r="B103" s="76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</row>
    <row r="104" ht="15.75" customHeight="1" spans="1:26">
      <c r="A104" s="75"/>
      <c r="B104" s="76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</row>
    <row r="105" ht="15.75" customHeight="1" spans="1:26">
      <c r="A105" s="75"/>
      <c r="B105" s="76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</row>
    <row r="106" ht="15.75" customHeight="1" spans="1:26">
      <c r="A106" s="75"/>
      <c r="B106" s="76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</row>
    <row r="107" ht="15.75" customHeight="1" spans="1:26">
      <c r="A107" s="75"/>
      <c r="B107" s="76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</row>
    <row r="108" ht="15.75" customHeight="1" spans="1:26">
      <c r="A108" s="75"/>
      <c r="B108" s="76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</row>
    <row r="109" ht="15.75" customHeight="1" spans="1:26">
      <c r="A109" s="75"/>
      <c r="B109" s="76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</row>
    <row r="110" ht="15.75" customHeight="1" spans="1:26">
      <c r="A110" s="75"/>
      <c r="B110" s="76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</row>
    <row r="111" ht="15.75" customHeight="1" spans="1:26">
      <c r="A111" s="75"/>
      <c r="B111" s="76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</row>
    <row r="112" ht="15.75" customHeight="1" spans="1:26">
      <c r="A112" s="75"/>
      <c r="B112" s="76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</row>
    <row r="113" ht="15.75" customHeight="1" spans="1:26">
      <c r="A113" s="75"/>
      <c r="B113" s="76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</row>
    <row r="114" ht="15.75" customHeight="1" spans="1:26">
      <c r="A114" s="75"/>
      <c r="B114" s="76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</row>
    <row r="115" ht="15.75" customHeight="1" spans="1:26">
      <c r="A115" s="75"/>
      <c r="B115" s="76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</row>
    <row r="116" ht="15.75" customHeight="1" spans="1:26">
      <c r="A116" s="75"/>
      <c r="B116" s="76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</row>
    <row r="117" ht="15.75" customHeight="1" spans="1:26">
      <c r="A117" s="75"/>
      <c r="B117" s="76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</row>
    <row r="118" ht="15.75" customHeight="1" spans="1:26">
      <c r="A118" s="75"/>
      <c r="B118" s="76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</row>
    <row r="119" ht="15.75" customHeight="1" spans="1:26">
      <c r="A119" s="75"/>
      <c r="B119" s="76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</row>
    <row r="120" ht="15.75" customHeight="1" spans="1:26">
      <c r="A120" s="75"/>
      <c r="B120" s="76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</row>
    <row r="121" ht="15.75" customHeight="1" spans="1:26">
      <c r="A121" s="75"/>
      <c r="B121" s="76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</row>
    <row r="122" ht="15.75" customHeight="1" spans="1:26">
      <c r="A122" s="75"/>
      <c r="B122" s="76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</row>
    <row r="123" ht="15.75" customHeight="1" spans="1:26">
      <c r="A123" s="75"/>
      <c r="B123" s="76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</row>
    <row r="124" ht="15.75" customHeight="1" spans="1:26">
      <c r="A124" s="75"/>
      <c r="B124" s="76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</row>
    <row r="125" ht="15.75" customHeight="1" spans="1:26">
      <c r="A125" s="75"/>
      <c r="B125" s="76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</row>
    <row r="126" ht="15.75" customHeight="1" spans="1:26">
      <c r="A126" s="75"/>
      <c r="B126" s="76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</row>
    <row r="127" ht="15.75" customHeight="1" spans="1:26">
      <c r="A127" s="75"/>
      <c r="B127" s="76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</row>
    <row r="128" ht="15.75" customHeight="1" spans="1:26">
      <c r="A128" s="75"/>
      <c r="B128" s="76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</row>
    <row r="129" ht="15.75" customHeight="1" spans="1:26">
      <c r="A129" s="75"/>
      <c r="B129" s="76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</row>
    <row r="130" ht="15.75" customHeight="1" spans="1:26">
      <c r="A130" s="75"/>
      <c r="B130" s="76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</row>
    <row r="131" ht="15.75" customHeight="1" spans="1:26">
      <c r="A131" s="75"/>
      <c r="B131" s="76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</row>
    <row r="132" ht="15.75" customHeight="1" spans="1:26">
      <c r="A132" s="75"/>
      <c r="B132" s="76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</row>
    <row r="133" ht="15.75" customHeight="1" spans="1:26">
      <c r="A133" s="75"/>
      <c r="B133" s="76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</row>
    <row r="134" ht="15.75" customHeight="1" spans="1:26">
      <c r="A134" s="75"/>
      <c r="B134" s="76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</row>
    <row r="135" ht="15.75" customHeight="1" spans="1:26">
      <c r="A135" s="75"/>
      <c r="B135" s="76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</row>
    <row r="136" ht="15.75" customHeight="1" spans="1:26">
      <c r="A136" s="75"/>
      <c r="B136" s="76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</row>
    <row r="137" ht="15.75" customHeight="1" spans="1:26">
      <c r="A137" s="75"/>
      <c r="B137" s="76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</row>
    <row r="138" ht="15.75" customHeight="1" spans="1:26">
      <c r="A138" s="75"/>
      <c r="B138" s="76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</row>
    <row r="139" ht="15.75" customHeight="1" spans="1:26">
      <c r="A139" s="75"/>
      <c r="B139" s="76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</row>
    <row r="140" ht="15.75" customHeight="1" spans="1:26">
      <c r="A140" s="75"/>
      <c r="B140" s="76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</row>
    <row r="141" ht="15.75" customHeight="1" spans="1:26">
      <c r="A141" s="75"/>
      <c r="B141" s="76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</row>
    <row r="142" ht="15.75" customHeight="1" spans="1:26">
      <c r="A142" s="75"/>
      <c r="B142" s="76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</row>
    <row r="143" ht="15.75" customHeight="1" spans="1:26">
      <c r="A143" s="75"/>
      <c r="B143" s="76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</row>
    <row r="144" ht="15.75" customHeight="1" spans="1:26">
      <c r="A144" s="75"/>
      <c r="B144" s="76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</row>
    <row r="145" ht="15.75" customHeight="1" spans="1:26">
      <c r="A145" s="75"/>
      <c r="B145" s="76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</row>
    <row r="146" ht="15.75" customHeight="1" spans="1:26">
      <c r="A146" s="75"/>
      <c r="B146" s="76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</row>
    <row r="147" ht="15.75" customHeight="1" spans="1:26">
      <c r="A147" s="75"/>
      <c r="B147" s="76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</row>
    <row r="148" ht="15.75" customHeight="1" spans="1:26">
      <c r="A148" s="75"/>
      <c r="B148" s="76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</row>
    <row r="149" ht="15.75" customHeight="1" spans="1:26">
      <c r="A149" s="75"/>
      <c r="B149" s="76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</row>
    <row r="150" ht="15.75" customHeight="1" spans="1:26">
      <c r="A150" s="75"/>
      <c r="B150" s="76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</row>
    <row r="151" ht="15.75" customHeight="1" spans="1:26">
      <c r="A151" s="75"/>
      <c r="B151" s="76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</row>
    <row r="152" ht="15.75" customHeight="1" spans="1:26">
      <c r="A152" s="75"/>
      <c r="B152" s="76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</row>
    <row r="153" ht="15.75" customHeight="1" spans="1:26">
      <c r="A153" s="75"/>
      <c r="B153" s="76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</row>
    <row r="154" ht="15.75" customHeight="1" spans="1:26">
      <c r="A154" s="75"/>
      <c r="B154" s="76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</row>
    <row r="155" ht="15.75" customHeight="1" spans="1:26">
      <c r="A155" s="75"/>
      <c r="B155" s="76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</row>
    <row r="156" ht="15.75" customHeight="1" spans="1:26">
      <c r="A156" s="75"/>
      <c r="B156" s="76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</row>
    <row r="157" ht="15.75" customHeight="1" spans="1:26">
      <c r="A157" s="75"/>
      <c r="B157" s="76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</row>
    <row r="158" ht="15.75" customHeight="1" spans="1:26">
      <c r="A158" s="75"/>
      <c r="B158" s="76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</row>
    <row r="159" ht="15.75" customHeight="1" spans="1:26">
      <c r="A159" s="75"/>
      <c r="B159" s="76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</row>
    <row r="160" ht="15.75" customHeight="1" spans="1:26">
      <c r="A160" s="75"/>
      <c r="B160" s="76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</row>
    <row r="161" ht="15.75" customHeight="1" spans="1:26">
      <c r="A161" s="75"/>
      <c r="B161" s="76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</row>
    <row r="162" ht="15.75" customHeight="1" spans="1:26">
      <c r="A162" s="75"/>
      <c r="B162" s="76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</row>
    <row r="163" ht="15.75" customHeight="1" spans="1:26">
      <c r="A163" s="75"/>
      <c r="B163" s="76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</row>
    <row r="164" ht="15.75" customHeight="1" spans="1:26">
      <c r="A164" s="75"/>
      <c r="B164" s="76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</row>
    <row r="165" ht="15.75" customHeight="1" spans="1:26">
      <c r="A165" s="75"/>
      <c r="B165" s="76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</row>
    <row r="166" ht="15.75" customHeight="1" spans="1:26">
      <c r="A166" s="75"/>
      <c r="B166" s="76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</row>
    <row r="167" ht="15.75" customHeight="1" spans="1:26">
      <c r="A167" s="75"/>
      <c r="B167" s="76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</row>
    <row r="168" ht="15.75" customHeight="1" spans="1:26">
      <c r="A168" s="75"/>
      <c r="B168" s="76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</row>
    <row r="169" ht="15.75" customHeight="1" spans="1:26">
      <c r="A169" s="75"/>
      <c r="B169" s="76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</row>
    <row r="170" ht="15.75" customHeight="1" spans="1:26">
      <c r="A170" s="75"/>
      <c r="B170" s="76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</row>
    <row r="171" ht="15.75" customHeight="1" spans="1:26">
      <c r="A171" s="75"/>
      <c r="B171" s="76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</row>
    <row r="172" ht="15.75" customHeight="1" spans="1:26">
      <c r="A172" s="75"/>
      <c r="B172" s="76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</row>
    <row r="173" ht="15.75" customHeight="1" spans="1:26">
      <c r="A173" s="75"/>
      <c r="B173" s="76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</row>
    <row r="174" ht="15.75" customHeight="1" spans="1:26">
      <c r="A174" s="75"/>
      <c r="B174" s="76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</row>
    <row r="175" ht="15.75" customHeight="1" spans="1:26">
      <c r="A175" s="75"/>
      <c r="B175" s="76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</row>
    <row r="176" ht="15.75" customHeight="1" spans="1:26">
      <c r="A176" s="75"/>
      <c r="B176" s="76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</row>
    <row r="177" ht="15.75" customHeight="1" spans="1:26">
      <c r="A177" s="75"/>
      <c r="B177" s="76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</row>
    <row r="178" ht="15.75" customHeight="1" spans="1:26">
      <c r="A178" s="75"/>
      <c r="B178" s="76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</row>
    <row r="179" ht="15.75" customHeight="1" spans="1:26">
      <c r="A179" s="75"/>
      <c r="B179" s="76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</row>
    <row r="180" ht="15.75" customHeight="1" spans="1:26">
      <c r="A180" s="75"/>
      <c r="B180" s="76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</row>
    <row r="181" ht="15.75" customHeight="1" spans="1:26">
      <c r="A181" s="75"/>
      <c r="B181" s="76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</row>
    <row r="182" ht="15.75" customHeight="1" spans="1:26">
      <c r="A182" s="75"/>
      <c r="B182" s="76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</row>
    <row r="183" ht="15.75" customHeight="1" spans="1:26">
      <c r="A183" s="75"/>
      <c r="B183" s="76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</row>
    <row r="184" ht="15.75" customHeight="1" spans="1:26">
      <c r="A184" s="75"/>
      <c r="B184" s="76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</row>
    <row r="185" ht="15.75" customHeight="1" spans="1:26">
      <c r="A185" s="75"/>
      <c r="B185" s="76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</row>
    <row r="186" ht="15.75" customHeight="1" spans="1:26">
      <c r="A186" s="75"/>
      <c r="B186" s="76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</row>
    <row r="187" ht="15.75" customHeight="1" spans="1:26">
      <c r="A187" s="75"/>
      <c r="B187" s="76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</row>
    <row r="188" ht="15.75" customHeight="1" spans="1:26">
      <c r="A188" s="75"/>
      <c r="B188" s="76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</row>
    <row r="189" ht="15.75" customHeight="1" spans="1:26">
      <c r="A189" s="75"/>
      <c r="B189" s="76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</row>
    <row r="190" ht="15.75" customHeight="1" spans="1:26">
      <c r="A190" s="75"/>
      <c r="B190" s="76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</row>
    <row r="191" ht="15.75" customHeight="1" spans="1:26">
      <c r="A191" s="75"/>
      <c r="B191" s="76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</row>
    <row r="192" ht="15.75" customHeight="1" spans="1:26">
      <c r="A192" s="75"/>
      <c r="B192" s="76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</row>
    <row r="193" ht="15.75" customHeight="1" spans="1:26">
      <c r="A193" s="75"/>
      <c r="B193" s="76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</row>
    <row r="194" ht="15.75" customHeight="1" spans="1:26">
      <c r="A194" s="75"/>
      <c r="B194" s="76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</row>
    <row r="195" ht="15.75" customHeight="1" spans="1:26">
      <c r="A195" s="75"/>
      <c r="B195" s="76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</row>
    <row r="196" ht="15.75" customHeight="1" spans="1:26">
      <c r="A196" s="75"/>
      <c r="B196" s="76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</row>
    <row r="197" ht="15.75" customHeight="1" spans="1:26">
      <c r="A197" s="75"/>
      <c r="B197" s="76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</row>
    <row r="198" ht="15.75" customHeight="1" spans="1:26">
      <c r="A198" s="75"/>
      <c r="B198" s="76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</row>
    <row r="199" ht="15.75" customHeight="1" spans="1:26">
      <c r="A199" s="75"/>
      <c r="B199" s="76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</row>
    <row r="200" ht="15.75" customHeight="1" spans="1:26">
      <c r="A200" s="75"/>
      <c r="B200" s="76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</row>
    <row r="201" ht="15.75" customHeight="1" spans="1:26">
      <c r="A201" s="75"/>
      <c r="B201" s="76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</row>
    <row r="202" ht="15.75" customHeight="1" spans="1:26">
      <c r="A202" s="75"/>
      <c r="B202" s="76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</row>
    <row r="203" ht="15.75" customHeight="1" spans="1:26">
      <c r="A203" s="75"/>
      <c r="B203" s="76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</row>
    <row r="204" ht="15.75" customHeight="1" spans="1:26">
      <c r="A204" s="75"/>
      <c r="B204" s="76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</row>
    <row r="205" ht="15.75" customHeight="1" spans="1:26">
      <c r="A205" s="75"/>
      <c r="B205" s="76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</row>
    <row r="206" ht="15.75" customHeight="1" spans="1:26">
      <c r="A206" s="75"/>
      <c r="B206" s="76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</row>
    <row r="207" ht="15.75" customHeight="1" spans="1:26">
      <c r="A207" s="75"/>
      <c r="B207" s="76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</row>
    <row r="208" ht="15.75" customHeight="1" spans="1:26">
      <c r="A208" s="75"/>
      <c r="B208" s="76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</row>
    <row r="209" ht="15.75" customHeight="1" spans="1:26">
      <c r="A209" s="75"/>
      <c r="B209" s="76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</row>
    <row r="210" ht="15.75" customHeight="1" spans="1:26">
      <c r="A210" s="75"/>
      <c r="B210" s="76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</row>
    <row r="211" ht="15.75" customHeight="1" spans="1:26">
      <c r="A211" s="75"/>
      <c r="B211" s="76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</row>
    <row r="212" ht="15.75" customHeight="1" spans="1:26">
      <c r="A212" s="75"/>
      <c r="B212" s="76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</row>
    <row r="213" ht="15.75" customHeight="1" spans="1:26">
      <c r="A213" s="75"/>
      <c r="B213" s="76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</row>
    <row r="214" ht="15.75" customHeight="1" spans="1:26">
      <c r="A214" s="75"/>
      <c r="B214" s="76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</row>
    <row r="215" ht="15.75" customHeight="1" spans="1:26">
      <c r="A215" s="75"/>
      <c r="B215" s="76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</row>
    <row r="216" ht="15.75" customHeight="1" spans="1:26">
      <c r="A216" s="75"/>
      <c r="B216" s="76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</row>
    <row r="217" ht="15.75" customHeight="1" spans="1:26">
      <c r="A217" s="75"/>
      <c r="B217" s="76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</row>
    <row r="218" ht="15.75" customHeight="1" spans="1:26">
      <c r="A218" s="75"/>
      <c r="B218" s="76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</row>
    <row r="219" ht="15.75" customHeight="1" spans="1:26">
      <c r="A219" s="75"/>
      <c r="B219" s="76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</row>
    <row r="220" ht="15.75" customHeight="1" spans="1:26">
      <c r="A220" s="75"/>
      <c r="B220" s="76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5185185185185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37" t="s">
        <v>13</v>
      </c>
    </row>
    <row r="2" ht="14.25" customHeight="1" spans="1:18">
      <c r="A2" s="38" t="s">
        <v>35</v>
      </c>
    </row>
    <row r="3" ht="14.4" spans="1:18">
      <c r="A3" s="37"/>
    </row>
    <row r="4" ht="49.5" customHeight="1" spans="1:18">
      <c r="A4" s="39" t="s">
        <v>36</v>
      </c>
    </row>
    <row r="5" ht="21.75" customHeight="1" spans="1:18">
      <c r="A5" s="39" t="s">
        <v>37</v>
      </c>
    </row>
    <row r="6" ht="14.4" spans="1:18">
      <c r="A6" s="40"/>
      <c r="B6" s="40"/>
      <c r="C6" s="40"/>
      <c r="D6" s="40"/>
      <c r="E6" s="40"/>
      <c r="F6" s="40"/>
      <c r="G6" s="40"/>
      <c r="H6" s="40"/>
      <c r="I6" s="41"/>
      <c r="J6" s="40"/>
      <c r="K6" s="40"/>
      <c r="L6" s="40"/>
      <c r="M6" s="40"/>
      <c r="N6" s="41"/>
    </row>
    <row r="7" ht="76.5" customHeight="1" spans="1:18">
      <c r="A7" s="42" t="s">
        <v>16</v>
      </c>
      <c r="B7" s="43" t="s">
        <v>17</v>
      </c>
      <c r="C7" s="44" t="s">
        <v>18</v>
      </c>
      <c r="D7" s="28"/>
      <c r="E7" s="28"/>
      <c r="F7" s="45"/>
      <c r="G7" s="46" t="s">
        <v>19</v>
      </c>
      <c r="H7" s="46" t="s">
        <v>20</v>
      </c>
      <c r="I7" s="77" t="s">
        <v>21</v>
      </c>
      <c r="J7" s="28"/>
      <c r="K7" s="45"/>
      <c r="L7" s="48" t="s">
        <v>22</v>
      </c>
      <c r="M7" s="48" t="s">
        <v>38</v>
      </c>
      <c r="N7" s="48" t="s">
        <v>39</v>
      </c>
      <c r="R7" s="49"/>
    </row>
    <row r="8" ht="153" customHeight="1" spans="1:18">
      <c r="A8" s="31"/>
      <c r="B8" s="50"/>
      <c r="C8" s="46" t="s">
        <v>23</v>
      </c>
      <c r="D8" s="46" t="s">
        <v>24</v>
      </c>
      <c r="E8" s="46" t="s">
        <v>25</v>
      </c>
      <c r="F8" s="51"/>
      <c r="G8" s="32"/>
      <c r="H8" s="32"/>
      <c r="I8" s="52" t="s">
        <v>26</v>
      </c>
      <c r="J8" s="53" t="s">
        <v>27</v>
      </c>
      <c r="K8" s="53" t="s">
        <v>28</v>
      </c>
      <c r="L8" s="54"/>
      <c r="M8" s="78" t="s">
        <v>40</v>
      </c>
      <c r="N8" s="32"/>
    </row>
    <row r="9" ht="54" customHeight="1" spans="1:18">
      <c r="A9" s="55">
        <v>1</v>
      </c>
      <c r="B9" s="55">
        <v>2</v>
      </c>
      <c r="C9" s="55">
        <v>3</v>
      </c>
      <c r="D9" s="55">
        <v>4</v>
      </c>
      <c r="E9" s="55">
        <v>5</v>
      </c>
      <c r="F9" s="55" t="s">
        <v>29</v>
      </c>
      <c r="G9" s="55">
        <v>7</v>
      </c>
      <c r="H9" s="55" t="s">
        <v>30</v>
      </c>
      <c r="I9" s="56" t="s">
        <v>31</v>
      </c>
      <c r="J9" s="56">
        <v>10</v>
      </c>
      <c r="K9" s="56">
        <v>11</v>
      </c>
      <c r="L9" s="55" t="s">
        <v>32</v>
      </c>
      <c r="M9" s="55">
        <v>13</v>
      </c>
      <c r="N9" s="55">
        <v>14</v>
      </c>
    </row>
    <row r="10" ht="14.4" spans="1:18">
      <c r="A10" s="57">
        <v>1</v>
      </c>
      <c r="B10" s="58"/>
      <c r="C10" s="59"/>
      <c r="D10" s="59"/>
      <c r="E10" s="59"/>
      <c r="F10" s="60">
        <f t="shared" ref="F10:F16" si="0">C10+D10+E10</f>
        <v>0</v>
      </c>
      <c r="G10" s="61"/>
      <c r="H10" s="61"/>
      <c r="I10" s="62" t="e">
        <f t="shared" ref="I10:I16" si="1">AVERAGE(C10:E10)</f>
        <v>#DIV/0!</v>
      </c>
      <c r="J10" s="62" t="e">
        <f t="shared" ref="J10:J16" si="2">STDEV(C10:E10)</f>
        <v>#DIV/0!</v>
      </c>
      <c r="K10" s="63" t="e">
        <f t="shared" ref="K10:K16" si="3">J10/I10</f>
        <v>#DIV/0!</v>
      </c>
      <c r="L10" s="59" t="e">
        <f t="shared" ref="L10:L16" si="4">F10/H10*G10</f>
        <v>#DIV/0!</v>
      </c>
      <c r="M10" s="79"/>
      <c r="N10" s="59" t="e">
        <f t="shared" ref="N10:N16" si="5">L10*(1+M10)</f>
        <v>#DIV/0!</v>
      </c>
    </row>
    <row r="11" ht="14.4" spans="1:18">
      <c r="A11" s="57">
        <v>2</v>
      </c>
      <c r="B11" s="58"/>
      <c r="C11" s="59"/>
      <c r="D11" s="59"/>
      <c r="E11" s="59"/>
      <c r="F11" s="60">
        <f t="shared" si="0"/>
        <v>0</v>
      </c>
      <c r="G11" s="61"/>
      <c r="H11" s="61"/>
      <c r="I11" s="62" t="e">
        <f t="shared" si="1"/>
        <v>#DIV/0!</v>
      </c>
      <c r="J11" s="62" t="e">
        <f t="shared" si="2"/>
        <v>#DIV/0!</v>
      </c>
      <c r="K11" s="63" t="e">
        <f t="shared" si="3"/>
        <v>#DIV/0!</v>
      </c>
      <c r="L11" s="59" t="e">
        <f t="shared" si="4"/>
        <v>#DIV/0!</v>
      </c>
      <c r="M11" s="79"/>
      <c r="N11" s="59" t="e">
        <f t="shared" si="5"/>
        <v>#DIV/0!</v>
      </c>
    </row>
    <row r="12" ht="14.4" spans="1:18">
      <c r="A12" s="57">
        <v>3</v>
      </c>
      <c r="B12" s="58"/>
      <c r="C12" s="59"/>
      <c r="D12" s="59"/>
      <c r="E12" s="59"/>
      <c r="F12" s="60">
        <f t="shared" si="0"/>
        <v>0</v>
      </c>
      <c r="G12" s="61"/>
      <c r="H12" s="61"/>
      <c r="I12" s="62" t="e">
        <f t="shared" si="1"/>
        <v>#DIV/0!</v>
      </c>
      <c r="J12" s="62" t="e">
        <f t="shared" si="2"/>
        <v>#DIV/0!</v>
      </c>
      <c r="K12" s="63" t="e">
        <f t="shared" si="3"/>
        <v>#DIV/0!</v>
      </c>
      <c r="L12" s="59" t="e">
        <f t="shared" si="4"/>
        <v>#DIV/0!</v>
      </c>
      <c r="M12" s="79"/>
      <c r="N12" s="59" t="e">
        <f t="shared" si="5"/>
        <v>#DIV/0!</v>
      </c>
    </row>
    <row r="13" ht="14.4" spans="1:18">
      <c r="A13" s="57">
        <v>4</v>
      </c>
      <c r="B13" s="58"/>
      <c r="C13" s="59"/>
      <c r="D13" s="59"/>
      <c r="E13" s="59"/>
      <c r="F13" s="60">
        <f t="shared" si="0"/>
        <v>0</v>
      </c>
      <c r="G13" s="61"/>
      <c r="H13" s="61"/>
      <c r="I13" s="62" t="e">
        <f t="shared" si="1"/>
        <v>#DIV/0!</v>
      </c>
      <c r="J13" s="62" t="e">
        <f t="shared" si="2"/>
        <v>#DIV/0!</v>
      </c>
      <c r="K13" s="63" t="e">
        <f t="shared" si="3"/>
        <v>#DIV/0!</v>
      </c>
      <c r="L13" s="59" t="e">
        <f t="shared" si="4"/>
        <v>#DIV/0!</v>
      </c>
      <c r="M13" s="79"/>
      <c r="N13" s="59" t="e">
        <f t="shared" si="5"/>
        <v>#DIV/0!</v>
      </c>
    </row>
    <row r="14" ht="14.4" spans="1:18">
      <c r="A14" s="57">
        <v>5</v>
      </c>
      <c r="B14" s="58"/>
      <c r="C14" s="59"/>
      <c r="D14" s="59"/>
      <c r="E14" s="59"/>
      <c r="F14" s="60">
        <f t="shared" si="0"/>
        <v>0</v>
      </c>
      <c r="G14" s="61"/>
      <c r="H14" s="61"/>
      <c r="I14" s="62" t="e">
        <f t="shared" si="1"/>
        <v>#DIV/0!</v>
      </c>
      <c r="J14" s="62" t="e">
        <f t="shared" si="2"/>
        <v>#DIV/0!</v>
      </c>
      <c r="K14" s="63" t="e">
        <f t="shared" si="3"/>
        <v>#DIV/0!</v>
      </c>
      <c r="L14" s="59" t="e">
        <f t="shared" si="4"/>
        <v>#DIV/0!</v>
      </c>
      <c r="M14" s="79"/>
      <c r="N14" s="59" t="e">
        <f t="shared" si="5"/>
        <v>#DIV/0!</v>
      </c>
    </row>
    <row r="15" ht="14.4" spans="1:18">
      <c r="A15" s="57">
        <v>6</v>
      </c>
      <c r="B15" s="58"/>
      <c r="C15" s="59"/>
      <c r="D15" s="59"/>
      <c r="E15" s="59"/>
      <c r="F15" s="60">
        <f t="shared" si="0"/>
        <v>0</v>
      </c>
      <c r="G15" s="61"/>
      <c r="H15" s="61"/>
      <c r="I15" s="62" t="e">
        <f t="shared" si="1"/>
        <v>#DIV/0!</v>
      </c>
      <c r="J15" s="62" t="e">
        <f t="shared" si="2"/>
        <v>#DIV/0!</v>
      </c>
      <c r="K15" s="63" t="e">
        <f t="shared" si="3"/>
        <v>#DIV/0!</v>
      </c>
      <c r="L15" s="59" t="e">
        <f t="shared" si="4"/>
        <v>#DIV/0!</v>
      </c>
      <c r="M15" s="79"/>
      <c r="N15" s="59" t="e">
        <f t="shared" si="5"/>
        <v>#DIV/0!</v>
      </c>
    </row>
    <row r="16" ht="14.4" spans="1:18">
      <c r="A16" s="57">
        <v>7</v>
      </c>
      <c r="B16" s="58"/>
      <c r="C16" s="59"/>
      <c r="D16" s="59"/>
      <c r="E16" s="59"/>
      <c r="F16" s="60">
        <f t="shared" si="0"/>
        <v>0</v>
      </c>
      <c r="G16" s="61"/>
      <c r="H16" s="61"/>
      <c r="I16" s="62" t="e">
        <f t="shared" si="1"/>
        <v>#DIV/0!</v>
      </c>
      <c r="J16" s="62" t="e">
        <f t="shared" si="2"/>
        <v>#DIV/0!</v>
      </c>
      <c r="K16" s="63" t="e">
        <f t="shared" si="3"/>
        <v>#DIV/0!</v>
      </c>
      <c r="L16" s="59" t="e">
        <f t="shared" si="4"/>
        <v>#DIV/0!</v>
      </c>
      <c r="M16" s="79"/>
      <c r="N16" s="59" t="e">
        <f t="shared" si="5"/>
        <v>#DIV/0!</v>
      </c>
    </row>
    <row r="17" ht="6" customHeight="1" spans="1:14">
      <c r="A17" s="64"/>
      <c r="B17" s="64"/>
      <c r="C17" s="64"/>
      <c r="D17" s="64"/>
      <c r="E17" s="64"/>
      <c r="F17" s="65"/>
      <c r="G17" s="64"/>
      <c r="H17" s="64"/>
      <c r="I17" s="66"/>
      <c r="J17" s="66"/>
      <c r="K17" s="67"/>
      <c r="L17" s="66"/>
      <c r="M17" s="80"/>
      <c r="N17" s="66"/>
    </row>
    <row r="18" ht="33" customHeight="1" spans="1:14">
      <c r="A18" s="68" t="s">
        <v>33</v>
      </c>
      <c r="B18" s="28"/>
      <c r="C18" s="28"/>
      <c r="D18" s="28"/>
      <c r="E18" s="28"/>
      <c r="F18" s="28"/>
      <c r="G18" s="28"/>
      <c r="H18" s="28"/>
      <c r="I18" s="28"/>
      <c r="J18" s="69"/>
      <c r="K18" s="69"/>
      <c r="L18" s="70" t="e">
        <f>SUM(L10:L17)</f>
        <v>#DIV/0!</v>
      </c>
      <c r="M18" s="70"/>
      <c r="N18" s="70" t="e">
        <f>SUM(N10:N17)</f>
        <v>#DIV/0!</v>
      </c>
    </row>
    <row r="19" ht="14.4" spans="1:14">
      <c r="A19" s="40"/>
      <c r="C19" s="40"/>
      <c r="D19" s="40"/>
      <c r="E19" s="40"/>
      <c r="F19" s="40"/>
      <c r="G19" s="40"/>
      <c r="H19" s="40"/>
      <c r="I19" s="41"/>
      <c r="J19" s="40"/>
      <c r="K19" s="40"/>
      <c r="L19" s="40"/>
      <c r="M19" s="40"/>
      <c r="N19" s="4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26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ht="54.75" customHeight="1" spans="1:26">
      <c r="A2" s="26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</row>
    <row r="3" ht="15.75" customHeight="1" spans="1:26">
      <c r="A3" s="71" t="s">
        <v>1</v>
      </c>
      <c r="B3" s="72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</row>
    <row r="4" ht="15.75" customHeight="1" spans="1:26">
      <c r="A4" s="73"/>
      <c r="B4" s="73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</row>
    <row r="5" ht="86.25" customHeight="1" spans="1:26">
      <c r="A5" s="33" t="s">
        <v>2</v>
      </c>
      <c r="B5" s="33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</row>
    <row r="6" ht="159.75" customHeight="1" spans="1:26">
      <c r="A6" s="33" t="s">
        <v>3</v>
      </c>
      <c r="B6" s="33" t="s">
        <v>41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</row>
    <row r="7" ht="91.5" customHeight="1" spans="1:26">
      <c r="A7" s="33" t="s">
        <v>5</v>
      </c>
      <c r="B7" s="34" t="s">
        <v>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</row>
    <row r="8" ht="29.25" customHeight="1" spans="1:26">
      <c r="A8" s="74" t="s">
        <v>7</v>
      </c>
      <c r="B8" s="45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</row>
    <row r="9" ht="15.75" customHeight="1" spans="1:26">
      <c r="A9" s="24"/>
      <c r="B9" s="24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ht="15.75" customHeight="1" spans="1:26">
      <c r="A10" s="24" t="s">
        <v>8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</row>
    <row r="11" ht="15.75" customHeight="1" spans="1:26">
      <c r="A11" s="24"/>
      <c r="B11" s="24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</row>
    <row r="12" ht="15.75" customHeight="1" spans="1:26">
      <c r="A12" s="36" t="s">
        <v>9</v>
      </c>
      <c r="B12" s="36" t="s">
        <v>10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ht="15.75" customHeight="1" spans="1:26">
      <c r="A13" s="24"/>
      <c r="B13" s="24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ht="15.75" customHeight="1" spans="1:26">
      <c r="A14" s="25" t="s">
        <v>11</v>
      </c>
      <c r="B14" s="24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ht="15.75" customHeight="1" spans="1:26">
      <c r="A15" s="35"/>
      <c r="B15" s="24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ht="29.25" customHeight="1" spans="1:26">
      <c r="A16" s="36" t="s">
        <v>12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ht="14.4" spans="1:26">
      <c r="A17" s="75"/>
      <c r="B17" s="76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ht="14.4" spans="1:26">
      <c r="A18" s="75"/>
      <c r="B18" s="76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ht="14.4" spans="1:26">
      <c r="A19" s="75"/>
      <c r="B19" s="76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ht="14.4" spans="1:26">
      <c r="A20" s="75"/>
      <c r="B20" s="76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ht="15.75" customHeight="1" spans="1:26">
      <c r="A21" s="75"/>
      <c r="B21" s="76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ht="15.75" customHeight="1" spans="1:26">
      <c r="A22" s="75"/>
      <c r="B22" s="76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ht="15.75" customHeight="1" spans="1:26">
      <c r="A23" s="75"/>
      <c r="B23" s="76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 ht="15.75" customHeight="1" spans="1:26">
      <c r="A24" s="75"/>
      <c r="B24" s="76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ht="15.75" customHeight="1" spans="1:26">
      <c r="A25" s="75"/>
      <c r="B25" s="76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ht="15.75" customHeight="1" spans="1:26">
      <c r="A26" s="75"/>
      <c r="B26" s="76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ht="15.75" customHeight="1" spans="1:26">
      <c r="A27" s="75"/>
      <c r="B27" s="76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</row>
    <row r="28" ht="15.75" customHeight="1" spans="1:26">
      <c r="A28" s="75"/>
      <c r="B28" s="76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29" ht="15.75" customHeight="1" spans="1:26">
      <c r="A29" s="75"/>
      <c r="B29" s="76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 ht="15.75" customHeight="1" spans="1:26">
      <c r="A30" s="75"/>
      <c r="B30" s="76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ht="15.75" customHeight="1" spans="1:26">
      <c r="A31" s="75"/>
      <c r="B31" s="76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</row>
    <row r="32" ht="15.75" customHeight="1" spans="1:26">
      <c r="A32" s="75"/>
      <c r="B32" s="76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</row>
    <row r="33" ht="15.75" customHeight="1" spans="1:26">
      <c r="A33" s="75"/>
      <c r="B33" s="76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</row>
    <row r="34" ht="15.75" customHeight="1" spans="1:26">
      <c r="A34" s="75"/>
      <c r="B34" s="76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</row>
    <row r="35" ht="15.75" customHeight="1" spans="1:26">
      <c r="A35" s="75"/>
      <c r="B35" s="76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</row>
    <row r="36" ht="15.75" customHeight="1" spans="1:26">
      <c r="A36" s="75"/>
      <c r="B36" s="76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</row>
    <row r="37" ht="15.75" customHeight="1" spans="1:26">
      <c r="A37" s="75"/>
      <c r="B37" s="76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</row>
    <row r="38" ht="15.75" customHeight="1" spans="1:26">
      <c r="A38" s="75"/>
      <c r="B38" s="76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</row>
    <row r="39" ht="15.75" customHeight="1" spans="1:26">
      <c r="A39" s="75"/>
      <c r="B39" s="76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</row>
    <row r="40" ht="15.75" customHeight="1" spans="1:26">
      <c r="A40" s="75"/>
      <c r="B40" s="76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</row>
    <row r="41" ht="15.75" customHeight="1" spans="1:26">
      <c r="A41" s="75"/>
      <c r="B41" s="76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</row>
    <row r="42" ht="15.75" customHeight="1" spans="1:26">
      <c r="A42" s="75"/>
      <c r="B42" s="76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</row>
    <row r="43" ht="15.75" customHeight="1" spans="1:26">
      <c r="A43" s="75"/>
      <c r="B43" s="76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</row>
    <row r="44" ht="15.75" customHeight="1" spans="1:26">
      <c r="A44" s="75"/>
      <c r="B44" s="76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</row>
    <row r="45" ht="15.75" customHeight="1" spans="1:26">
      <c r="A45" s="75"/>
      <c r="B45" s="76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</row>
    <row r="46" ht="15.75" customHeight="1" spans="1:26">
      <c r="A46" s="75"/>
      <c r="B46" s="76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</row>
    <row r="47" ht="15.75" customHeight="1" spans="1:26">
      <c r="A47" s="75"/>
      <c r="B47" s="76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</row>
    <row r="48" ht="15.75" customHeight="1" spans="1:26">
      <c r="A48" s="75"/>
      <c r="B48" s="76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</row>
    <row r="49" ht="15.75" customHeight="1" spans="1:26">
      <c r="A49" s="75"/>
      <c r="B49" s="76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</row>
    <row r="50" ht="15.75" customHeight="1" spans="1:26">
      <c r="A50" s="75"/>
      <c r="B50" s="76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</row>
    <row r="51" ht="15.75" customHeight="1" spans="1:26">
      <c r="A51" s="75"/>
      <c r="B51" s="76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</row>
    <row r="52" ht="15.75" customHeight="1" spans="1:26">
      <c r="A52" s="75"/>
      <c r="B52" s="76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</row>
    <row r="53" ht="15.75" customHeight="1" spans="1:26">
      <c r="A53" s="75"/>
      <c r="B53" s="76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</row>
    <row r="54" ht="15.75" customHeight="1" spans="1:26">
      <c r="A54" s="75"/>
      <c r="B54" s="76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</row>
    <row r="55" ht="15.75" customHeight="1" spans="1:26">
      <c r="A55" s="75"/>
      <c r="B55" s="76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</row>
    <row r="56" ht="15.75" customHeight="1" spans="1:26">
      <c r="A56" s="75"/>
      <c r="B56" s="76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</row>
    <row r="57" ht="15.75" customHeight="1" spans="1:26">
      <c r="A57" s="75"/>
      <c r="B57" s="76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</row>
    <row r="58" ht="15.75" customHeight="1" spans="1:26">
      <c r="A58" s="75"/>
      <c r="B58" s="76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</row>
    <row r="59" ht="15.75" customHeight="1" spans="1:26">
      <c r="A59" s="75"/>
      <c r="B59" s="76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</row>
    <row r="60" ht="15.75" customHeight="1" spans="1:26">
      <c r="A60" s="75"/>
      <c r="B60" s="76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</row>
    <row r="61" ht="15.75" customHeight="1" spans="1:26">
      <c r="A61" s="75"/>
      <c r="B61" s="7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</row>
    <row r="62" ht="15.75" customHeight="1" spans="1:26">
      <c r="A62" s="75"/>
      <c r="B62" s="76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</row>
    <row r="63" ht="15.75" customHeight="1" spans="1:26">
      <c r="A63" s="75"/>
      <c r="B63" s="76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</row>
    <row r="64" ht="15.75" customHeight="1" spans="1:26">
      <c r="A64" s="75"/>
      <c r="B64" s="76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</row>
    <row r="65" ht="15.75" customHeight="1" spans="1:26">
      <c r="A65" s="75"/>
      <c r="B65" s="76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</row>
    <row r="66" ht="15.75" customHeight="1" spans="1:26">
      <c r="A66" s="75"/>
      <c r="B66" s="76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</row>
    <row r="67" ht="15.75" customHeight="1" spans="1:26">
      <c r="A67" s="75"/>
      <c r="B67" s="76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</row>
    <row r="68" ht="15.75" customHeight="1" spans="1:26">
      <c r="A68" s="75"/>
      <c r="B68" s="76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</row>
    <row r="69" ht="15.75" customHeight="1" spans="1:26">
      <c r="A69" s="75"/>
      <c r="B69" s="76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</row>
    <row r="70" ht="15.75" customHeight="1" spans="1:26">
      <c r="A70" s="75"/>
      <c r="B70" s="76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</row>
    <row r="71" ht="15.75" customHeight="1" spans="1:26">
      <c r="A71" s="75"/>
      <c r="B71" s="76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</row>
    <row r="72" ht="15.75" customHeight="1" spans="1:26">
      <c r="A72" s="75"/>
      <c r="B72" s="76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</row>
    <row r="73" ht="15.75" customHeight="1" spans="1:26">
      <c r="A73" s="75"/>
      <c r="B73" s="76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</row>
    <row r="74" ht="15.75" customHeight="1" spans="1:26">
      <c r="A74" s="75"/>
      <c r="B74" s="76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</row>
    <row r="75" ht="15.75" customHeight="1" spans="1:26">
      <c r="A75" s="75"/>
      <c r="B75" s="76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 ht="15.75" customHeight="1" spans="1:26">
      <c r="A76" s="75"/>
      <c r="B76" s="76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ht="15.75" customHeight="1" spans="1:26">
      <c r="A77" s="75"/>
      <c r="B77" s="76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ht="15.75" customHeight="1" spans="1:26">
      <c r="A78" s="75"/>
      <c r="B78" s="76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 ht="15.75" customHeight="1" spans="1:26">
      <c r="A79" s="75"/>
      <c r="B79" s="76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ht="15.75" customHeight="1" spans="1:26">
      <c r="A80" s="75"/>
      <c r="B80" s="76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1" ht="15.75" customHeight="1" spans="1:26">
      <c r="A81" s="75"/>
      <c r="B81" s="76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</row>
    <row r="82" ht="15.75" customHeight="1" spans="1:26">
      <c r="A82" s="75"/>
      <c r="B82" s="76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</row>
    <row r="83" ht="15.75" customHeight="1" spans="1:26">
      <c r="A83" s="75"/>
      <c r="B83" s="76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</row>
    <row r="84" ht="15.75" customHeight="1" spans="1:26">
      <c r="A84" s="75"/>
      <c r="B84" s="76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</row>
    <row r="85" ht="15.75" customHeight="1" spans="1:26">
      <c r="A85" s="75"/>
      <c r="B85" s="76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 ht="15.75" customHeight="1" spans="1:26">
      <c r="A86" s="75"/>
      <c r="B86" s="76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 ht="15.75" customHeight="1" spans="1:26">
      <c r="A87" s="75"/>
      <c r="B87" s="76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ht="15.75" customHeight="1" spans="1:26">
      <c r="A88" s="75"/>
      <c r="B88" s="76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</row>
    <row r="89" ht="15.75" customHeight="1" spans="1:26">
      <c r="A89" s="75"/>
      <c r="B89" s="76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</row>
    <row r="90" ht="15.75" customHeight="1" spans="1:26">
      <c r="A90" s="75"/>
      <c r="B90" s="76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</row>
    <row r="91" ht="15.75" customHeight="1" spans="1:26">
      <c r="A91" s="75"/>
      <c r="B91" s="76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</row>
    <row r="92" ht="15.75" customHeight="1" spans="1:26">
      <c r="A92" s="75"/>
      <c r="B92" s="76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</row>
    <row r="93" ht="15.75" customHeight="1" spans="1:26">
      <c r="A93" s="75"/>
      <c r="B93" s="76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</row>
    <row r="94" ht="15.75" customHeight="1" spans="1:26">
      <c r="A94" s="75"/>
      <c r="B94" s="76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</row>
    <row r="95" ht="15.75" customHeight="1" spans="1:26">
      <c r="A95" s="75"/>
      <c r="B95" s="76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</row>
    <row r="96" ht="15.75" customHeight="1" spans="1:26">
      <c r="A96" s="75"/>
      <c r="B96" s="76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</row>
    <row r="97" ht="15.75" customHeight="1" spans="1:26">
      <c r="A97" s="75"/>
      <c r="B97" s="76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</row>
    <row r="98" ht="15.75" customHeight="1" spans="1:26">
      <c r="A98" s="75"/>
      <c r="B98" s="76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</row>
    <row r="99" ht="15.75" customHeight="1" spans="1:26">
      <c r="A99" s="75"/>
      <c r="B99" s="76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</row>
    <row r="100" ht="15.75" customHeight="1" spans="1:26">
      <c r="A100" s="75"/>
      <c r="B100" s="76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</row>
    <row r="101" ht="15.75" customHeight="1" spans="1:26">
      <c r="A101" s="75"/>
      <c r="B101" s="76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</row>
    <row r="102" ht="15.75" customHeight="1" spans="1:26">
      <c r="A102" s="75"/>
      <c r="B102" s="76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</row>
    <row r="103" ht="15.75" customHeight="1" spans="1:26">
      <c r="A103" s="75"/>
      <c r="B103" s="76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</row>
    <row r="104" ht="15.75" customHeight="1" spans="1:26">
      <c r="A104" s="75"/>
      <c r="B104" s="76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</row>
    <row r="105" ht="15.75" customHeight="1" spans="1:26">
      <c r="A105" s="75"/>
      <c r="B105" s="76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</row>
    <row r="106" ht="15.75" customHeight="1" spans="1:26">
      <c r="A106" s="75"/>
      <c r="B106" s="76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</row>
    <row r="107" ht="15.75" customHeight="1" spans="1:26">
      <c r="A107" s="75"/>
      <c r="B107" s="76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</row>
    <row r="108" ht="15.75" customHeight="1" spans="1:26">
      <c r="A108" s="75"/>
      <c r="B108" s="76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</row>
    <row r="109" ht="15.75" customHeight="1" spans="1:26">
      <c r="A109" s="75"/>
      <c r="B109" s="76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</row>
    <row r="110" ht="15.75" customHeight="1" spans="1:26">
      <c r="A110" s="75"/>
      <c r="B110" s="76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</row>
    <row r="111" ht="15.75" customHeight="1" spans="1:26">
      <c r="A111" s="75"/>
      <c r="B111" s="76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</row>
    <row r="112" ht="15.75" customHeight="1" spans="1:26">
      <c r="A112" s="75"/>
      <c r="B112" s="76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</row>
    <row r="113" ht="15.75" customHeight="1" spans="1:26">
      <c r="A113" s="75"/>
      <c r="B113" s="76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</row>
    <row r="114" ht="15.75" customHeight="1" spans="1:26">
      <c r="A114" s="75"/>
      <c r="B114" s="76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</row>
    <row r="115" ht="15.75" customHeight="1" spans="1:26">
      <c r="A115" s="75"/>
      <c r="B115" s="76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</row>
    <row r="116" ht="15.75" customHeight="1" spans="1:26">
      <c r="A116" s="75"/>
      <c r="B116" s="76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</row>
    <row r="117" ht="15.75" customHeight="1" spans="1:26">
      <c r="A117" s="75"/>
      <c r="B117" s="76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</row>
    <row r="118" ht="15.75" customHeight="1" spans="1:26">
      <c r="A118" s="75"/>
      <c r="B118" s="76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</row>
    <row r="119" ht="15.75" customHeight="1" spans="1:26">
      <c r="A119" s="75"/>
      <c r="B119" s="76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</row>
    <row r="120" ht="15.75" customHeight="1" spans="1:26">
      <c r="A120" s="75"/>
      <c r="B120" s="76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</row>
    <row r="121" ht="15.75" customHeight="1" spans="1:26">
      <c r="A121" s="75"/>
      <c r="B121" s="76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</row>
    <row r="122" ht="15.75" customHeight="1" spans="1:26">
      <c r="A122" s="75"/>
      <c r="B122" s="76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</row>
    <row r="123" ht="15.75" customHeight="1" spans="1:26">
      <c r="A123" s="75"/>
      <c r="B123" s="76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</row>
    <row r="124" ht="15.75" customHeight="1" spans="1:26">
      <c r="A124" s="75"/>
      <c r="B124" s="76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</row>
    <row r="125" ht="15.75" customHeight="1" spans="1:26">
      <c r="A125" s="75"/>
      <c r="B125" s="76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</row>
    <row r="126" ht="15.75" customHeight="1" spans="1:26">
      <c r="A126" s="75"/>
      <c r="B126" s="76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</row>
    <row r="127" ht="15.75" customHeight="1" spans="1:26">
      <c r="A127" s="75"/>
      <c r="B127" s="76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</row>
    <row r="128" ht="15.75" customHeight="1" spans="1:26">
      <c r="A128" s="75"/>
      <c r="B128" s="76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</row>
    <row r="129" ht="15.75" customHeight="1" spans="1:26">
      <c r="A129" s="75"/>
      <c r="B129" s="76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</row>
    <row r="130" ht="15.75" customHeight="1" spans="1:26">
      <c r="A130" s="75"/>
      <c r="B130" s="76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</row>
    <row r="131" ht="15.75" customHeight="1" spans="1:26">
      <c r="A131" s="75"/>
      <c r="B131" s="76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</row>
    <row r="132" ht="15.75" customHeight="1" spans="1:26">
      <c r="A132" s="75"/>
      <c r="B132" s="76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</row>
    <row r="133" ht="15.75" customHeight="1" spans="1:26">
      <c r="A133" s="75"/>
      <c r="B133" s="76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</row>
    <row r="134" ht="15.75" customHeight="1" spans="1:26">
      <c r="A134" s="75"/>
      <c r="B134" s="76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</row>
    <row r="135" ht="15.75" customHeight="1" spans="1:26">
      <c r="A135" s="75"/>
      <c r="B135" s="76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</row>
    <row r="136" ht="15.75" customHeight="1" spans="1:26">
      <c r="A136" s="75"/>
      <c r="B136" s="76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</row>
    <row r="137" ht="15.75" customHeight="1" spans="1:26">
      <c r="A137" s="75"/>
      <c r="B137" s="76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</row>
    <row r="138" ht="15.75" customHeight="1" spans="1:26">
      <c r="A138" s="75"/>
      <c r="B138" s="76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</row>
    <row r="139" ht="15.75" customHeight="1" spans="1:26">
      <c r="A139" s="75"/>
      <c r="B139" s="76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</row>
    <row r="140" ht="15.75" customHeight="1" spans="1:26">
      <c r="A140" s="75"/>
      <c r="B140" s="76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</row>
    <row r="141" ht="15.75" customHeight="1" spans="1:26">
      <c r="A141" s="75"/>
      <c r="B141" s="76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</row>
    <row r="142" ht="15.75" customHeight="1" spans="1:26">
      <c r="A142" s="75"/>
      <c r="B142" s="76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</row>
    <row r="143" ht="15.75" customHeight="1" spans="1:26">
      <c r="A143" s="75"/>
      <c r="B143" s="76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</row>
    <row r="144" ht="15.75" customHeight="1" spans="1:26">
      <c r="A144" s="75"/>
      <c r="B144" s="76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</row>
    <row r="145" ht="15.75" customHeight="1" spans="1:26">
      <c r="A145" s="75"/>
      <c r="B145" s="76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</row>
    <row r="146" ht="15.75" customHeight="1" spans="1:26">
      <c r="A146" s="75"/>
      <c r="B146" s="76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</row>
    <row r="147" ht="15.75" customHeight="1" spans="1:26">
      <c r="A147" s="75"/>
      <c r="B147" s="76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</row>
    <row r="148" ht="15.75" customHeight="1" spans="1:26">
      <c r="A148" s="75"/>
      <c r="B148" s="76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</row>
    <row r="149" ht="15.75" customHeight="1" spans="1:26">
      <c r="A149" s="75"/>
      <c r="B149" s="76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</row>
    <row r="150" ht="15.75" customHeight="1" spans="1:26">
      <c r="A150" s="75"/>
      <c r="B150" s="76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</row>
    <row r="151" ht="15.75" customHeight="1" spans="1:26">
      <c r="A151" s="75"/>
      <c r="B151" s="76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</row>
    <row r="152" ht="15.75" customHeight="1" spans="1:26">
      <c r="A152" s="75"/>
      <c r="B152" s="76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</row>
    <row r="153" ht="15.75" customHeight="1" spans="1:26">
      <c r="A153" s="75"/>
      <c r="B153" s="76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</row>
    <row r="154" ht="15.75" customHeight="1" spans="1:26">
      <c r="A154" s="75"/>
      <c r="B154" s="76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</row>
    <row r="155" ht="15.75" customHeight="1" spans="1:26">
      <c r="A155" s="75"/>
      <c r="B155" s="76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</row>
    <row r="156" ht="15.75" customHeight="1" spans="1:26">
      <c r="A156" s="75"/>
      <c r="B156" s="76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</row>
    <row r="157" ht="15.75" customHeight="1" spans="1:26">
      <c r="A157" s="75"/>
      <c r="B157" s="76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</row>
    <row r="158" ht="15.75" customHeight="1" spans="1:26">
      <c r="A158" s="75"/>
      <c r="B158" s="76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</row>
    <row r="159" ht="15.75" customHeight="1" spans="1:26">
      <c r="A159" s="75"/>
      <c r="B159" s="76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</row>
    <row r="160" ht="15.75" customHeight="1" spans="1:26">
      <c r="A160" s="75"/>
      <c r="B160" s="76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</row>
    <row r="161" ht="15.75" customHeight="1" spans="1:26">
      <c r="A161" s="75"/>
      <c r="B161" s="76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</row>
    <row r="162" ht="15.75" customHeight="1" spans="1:26">
      <c r="A162" s="75"/>
      <c r="B162" s="76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</row>
    <row r="163" ht="15.75" customHeight="1" spans="1:26">
      <c r="A163" s="75"/>
      <c r="B163" s="76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</row>
    <row r="164" ht="15.75" customHeight="1" spans="1:26">
      <c r="A164" s="75"/>
      <c r="B164" s="76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</row>
    <row r="165" ht="15.75" customHeight="1" spans="1:26">
      <c r="A165" s="75"/>
      <c r="B165" s="76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</row>
    <row r="166" ht="15.75" customHeight="1" spans="1:26">
      <c r="A166" s="75"/>
      <c r="B166" s="76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</row>
    <row r="167" ht="15.75" customHeight="1" spans="1:26">
      <c r="A167" s="75"/>
      <c r="B167" s="76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</row>
    <row r="168" ht="15.75" customHeight="1" spans="1:26">
      <c r="A168" s="75"/>
      <c r="B168" s="76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</row>
    <row r="169" ht="15.75" customHeight="1" spans="1:26">
      <c r="A169" s="75"/>
      <c r="B169" s="76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</row>
    <row r="170" ht="15.75" customHeight="1" spans="1:26">
      <c r="A170" s="75"/>
      <c r="B170" s="76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</row>
    <row r="171" ht="15.75" customHeight="1" spans="1:26">
      <c r="A171" s="75"/>
      <c r="B171" s="76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</row>
    <row r="172" ht="15.75" customHeight="1" spans="1:26">
      <c r="A172" s="75"/>
      <c r="B172" s="76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</row>
    <row r="173" ht="15.75" customHeight="1" spans="1:26">
      <c r="A173" s="75"/>
      <c r="B173" s="76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</row>
    <row r="174" ht="15.75" customHeight="1" spans="1:26">
      <c r="A174" s="75"/>
      <c r="B174" s="76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</row>
    <row r="175" ht="15.75" customHeight="1" spans="1:26">
      <c r="A175" s="75"/>
      <c r="B175" s="76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</row>
    <row r="176" ht="15.75" customHeight="1" spans="1:26">
      <c r="A176" s="75"/>
      <c r="B176" s="76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</row>
    <row r="177" ht="15.75" customHeight="1" spans="1:26">
      <c r="A177" s="75"/>
      <c r="B177" s="76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</row>
    <row r="178" ht="15.75" customHeight="1" spans="1:26">
      <c r="A178" s="75"/>
      <c r="B178" s="76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</row>
    <row r="179" ht="15.75" customHeight="1" spans="1:26">
      <c r="A179" s="75"/>
      <c r="B179" s="76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</row>
    <row r="180" ht="15.75" customHeight="1" spans="1:26">
      <c r="A180" s="75"/>
      <c r="B180" s="76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</row>
    <row r="181" ht="15.75" customHeight="1" spans="1:26">
      <c r="A181" s="75"/>
      <c r="B181" s="76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</row>
    <row r="182" ht="15.75" customHeight="1" spans="1:26">
      <c r="A182" s="75"/>
      <c r="B182" s="76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</row>
    <row r="183" ht="15.75" customHeight="1" spans="1:26">
      <c r="A183" s="75"/>
      <c r="B183" s="76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</row>
    <row r="184" ht="15.75" customHeight="1" spans="1:26">
      <c r="A184" s="75"/>
      <c r="B184" s="76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</row>
    <row r="185" ht="15.75" customHeight="1" spans="1:26">
      <c r="A185" s="75"/>
      <c r="B185" s="76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</row>
    <row r="186" ht="15.75" customHeight="1" spans="1:26">
      <c r="A186" s="75"/>
      <c r="B186" s="76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</row>
    <row r="187" ht="15.75" customHeight="1" spans="1:26">
      <c r="A187" s="75"/>
      <c r="B187" s="76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</row>
    <row r="188" ht="15.75" customHeight="1" spans="1:26">
      <c r="A188" s="75"/>
      <c r="B188" s="76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</row>
    <row r="189" ht="15.75" customHeight="1" spans="1:26">
      <c r="A189" s="75"/>
      <c r="B189" s="76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</row>
    <row r="190" ht="15.75" customHeight="1" spans="1:26">
      <c r="A190" s="75"/>
      <c r="B190" s="76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</row>
    <row r="191" ht="15.75" customHeight="1" spans="1:26">
      <c r="A191" s="75"/>
      <c r="B191" s="76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</row>
    <row r="192" ht="15.75" customHeight="1" spans="1:26">
      <c r="A192" s="75"/>
      <c r="B192" s="76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</row>
    <row r="193" ht="15.75" customHeight="1" spans="1:26">
      <c r="A193" s="75"/>
      <c r="B193" s="76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</row>
    <row r="194" ht="15.75" customHeight="1" spans="1:26">
      <c r="A194" s="75"/>
      <c r="B194" s="76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</row>
    <row r="195" ht="15.75" customHeight="1" spans="1:26">
      <c r="A195" s="75"/>
      <c r="B195" s="76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</row>
    <row r="196" ht="15.75" customHeight="1" spans="1:26">
      <c r="A196" s="75"/>
      <c r="B196" s="76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</row>
    <row r="197" ht="15.75" customHeight="1" spans="1:26">
      <c r="A197" s="75"/>
      <c r="B197" s="76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</row>
    <row r="198" ht="15.75" customHeight="1" spans="1:26">
      <c r="A198" s="75"/>
      <c r="B198" s="76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</row>
    <row r="199" ht="15.75" customHeight="1" spans="1:26">
      <c r="A199" s="75"/>
      <c r="B199" s="76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</row>
    <row r="200" ht="15.75" customHeight="1" spans="1:26">
      <c r="A200" s="75"/>
      <c r="B200" s="76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</row>
    <row r="201" ht="15.75" customHeight="1" spans="1:26">
      <c r="A201" s="75"/>
      <c r="B201" s="76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</row>
    <row r="202" ht="15.75" customHeight="1" spans="1:26">
      <c r="A202" s="75"/>
      <c r="B202" s="76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</row>
    <row r="203" ht="15.75" customHeight="1" spans="1:26">
      <c r="A203" s="75"/>
      <c r="B203" s="76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</row>
    <row r="204" ht="15.75" customHeight="1" spans="1:26">
      <c r="A204" s="75"/>
      <c r="B204" s="76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</row>
    <row r="205" ht="15.75" customHeight="1" spans="1:26">
      <c r="A205" s="75"/>
      <c r="B205" s="76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</row>
    <row r="206" ht="15.75" customHeight="1" spans="1:26">
      <c r="A206" s="75"/>
      <c r="B206" s="76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</row>
    <row r="207" ht="15.75" customHeight="1" spans="1:26">
      <c r="A207" s="75"/>
      <c r="B207" s="76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</row>
    <row r="208" ht="15.75" customHeight="1" spans="1:26">
      <c r="A208" s="75"/>
      <c r="B208" s="76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</row>
    <row r="209" ht="15.75" customHeight="1" spans="1:26">
      <c r="A209" s="75"/>
      <c r="B209" s="76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</row>
    <row r="210" ht="15.75" customHeight="1" spans="1:26">
      <c r="A210" s="75"/>
      <c r="B210" s="76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</row>
    <row r="211" ht="15.75" customHeight="1" spans="1:26">
      <c r="A211" s="75"/>
      <c r="B211" s="76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</row>
    <row r="212" ht="15.75" customHeight="1" spans="1:26">
      <c r="A212" s="75"/>
      <c r="B212" s="76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</row>
    <row r="213" ht="15.75" customHeight="1" spans="1:26">
      <c r="A213" s="75"/>
      <c r="B213" s="76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</row>
    <row r="214" ht="15.75" customHeight="1" spans="1:26">
      <c r="A214" s="75"/>
      <c r="B214" s="76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</row>
    <row r="215" ht="15.75" customHeight="1" spans="1:26">
      <c r="A215" s="75"/>
      <c r="B215" s="76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</row>
    <row r="216" ht="15.75" customHeight="1" spans="1:26">
      <c r="A216" s="75"/>
      <c r="B216" s="76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</row>
    <row r="217" ht="15.75" customHeight="1" spans="1:26">
      <c r="A217" s="75"/>
      <c r="B217" s="76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</row>
    <row r="218" ht="15.75" customHeight="1" spans="1:26">
      <c r="A218" s="75"/>
      <c r="B218" s="76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</row>
    <row r="219" ht="15.75" customHeight="1" spans="1:26">
      <c r="A219" s="75"/>
      <c r="B219" s="76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</row>
    <row r="220" ht="15.75" customHeight="1" spans="1:26">
      <c r="A220" s="75"/>
      <c r="B220" s="76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37" t="s">
        <v>13</v>
      </c>
    </row>
    <row r="2" ht="14.25" customHeight="1" spans="1:16">
      <c r="A2" s="38" t="s">
        <v>42</v>
      </c>
    </row>
    <row r="3" ht="14.4" spans="1:16">
      <c r="A3" s="37"/>
    </row>
    <row r="4" ht="49.5" customHeight="1" spans="1:16">
      <c r="A4" s="39" t="s">
        <v>43</v>
      </c>
    </row>
    <row r="5" ht="21" customHeight="1" spans="1:16">
      <c r="A5" s="39" t="s">
        <v>44</v>
      </c>
    </row>
    <row r="6" ht="14.4" spans="1:16">
      <c r="A6" s="40"/>
      <c r="B6" s="40"/>
      <c r="C6" s="40"/>
      <c r="D6" s="40"/>
      <c r="E6" s="40"/>
      <c r="F6" s="40"/>
      <c r="G6" s="40"/>
      <c r="H6" s="40"/>
      <c r="I6" s="41"/>
      <c r="J6" s="40"/>
      <c r="K6" s="40"/>
      <c r="L6" s="40"/>
    </row>
    <row r="7" ht="75" customHeight="1" spans="1:16">
      <c r="A7" s="42" t="s">
        <v>16</v>
      </c>
      <c r="B7" s="43" t="s">
        <v>17</v>
      </c>
      <c r="C7" s="44" t="s">
        <v>18</v>
      </c>
      <c r="D7" s="28"/>
      <c r="E7" s="28"/>
      <c r="F7" s="45"/>
      <c r="G7" s="46" t="s">
        <v>19</v>
      </c>
      <c r="H7" s="46" t="s">
        <v>20</v>
      </c>
      <c r="I7" s="47" t="s">
        <v>21</v>
      </c>
      <c r="J7" s="28"/>
      <c r="K7" s="45"/>
      <c r="L7" s="48" t="s">
        <v>22</v>
      </c>
      <c r="P7" s="49"/>
    </row>
    <row r="8" ht="89.25" customHeight="1" spans="1:16">
      <c r="A8" s="31"/>
      <c r="B8" s="50"/>
      <c r="C8" s="46" t="s">
        <v>23</v>
      </c>
      <c r="D8" s="46" t="s">
        <v>24</v>
      </c>
      <c r="E8" s="46" t="s">
        <v>25</v>
      </c>
      <c r="F8" s="51"/>
      <c r="G8" s="32"/>
      <c r="H8" s="32"/>
      <c r="I8" s="52" t="s">
        <v>26</v>
      </c>
      <c r="J8" s="53" t="s">
        <v>27</v>
      </c>
      <c r="K8" s="53" t="s">
        <v>28</v>
      </c>
      <c r="L8" s="54"/>
    </row>
    <row r="9" ht="40.5" customHeight="1" spans="1:16">
      <c r="A9" s="55">
        <v>1</v>
      </c>
      <c r="B9" s="55">
        <v>2</v>
      </c>
      <c r="C9" s="55">
        <v>3</v>
      </c>
      <c r="D9" s="55">
        <v>4</v>
      </c>
      <c r="E9" s="55">
        <v>5</v>
      </c>
      <c r="F9" s="55" t="s">
        <v>29</v>
      </c>
      <c r="G9" s="55">
        <v>7</v>
      </c>
      <c r="H9" s="55" t="s">
        <v>30</v>
      </c>
      <c r="I9" s="56" t="s">
        <v>31</v>
      </c>
      <c r="J9" s="56">
        <v>10</v>
      </c>
      <c r="K9" s="56">
        <v>11</v>
      </c>
      <c r="L9" s="55" t="s">
        <v>32</v>
      </c>
    </row>
    <row r="10" ht="14.4" spans="1:16">
      <c r="A10" s="57">
        <v>1</v>
      </c>
      <c r="B10" s="58"/>
      <c r="C10" s="59"/>
      <c r="D10" s="59"/>
      <c r="E10" s="59"/>
      <c r="F10" s="60">
        <f t="shared" ref="F10:F16" si="0">C10+D10+E10</f>
        <v>0</v>
      </c>
      <c r="G10" s="61"/>
      <c r="H10" s="61"/>
      <c r="I10" s="62" t="e">
        <f t="shared" ref="I10:I16" si="1">AVERAGE(C10:E10)</f>
        <v>#DIV/0!</v>
      </c>
      <c r="J10" s="62" t="e">
        <f t="shared" ref="J10:J16" si="2">STDEV(C10:E10)</f>
        <v>#DIV/0!</v>
      </c>
      <c r="K10" s="63" t="e">
        <f t="shared" ref="K10:K16" si="3">J10/I10</f>
        <v>#DIV/0!</v>
      </c>
      <c r="L10" s="59" t="e">
        <f t="shared" ref="L10:L16" si="4">F10/H10*G10</f>
        <v>#DIV/0!</v>
      </c>
    </row>
    <row r="11" ht="14.4" spans="1:16">
      <c r="A11" s="57">
        <v>2</v>
      </c>
      <c r="B11" s="58"/>
      <c r="C11" s="59"/>
      <c r="D11" s="59"/>
      <c r="E11" s="59"/>
      <c r="F11" s="60">
        <f t="shared" si="0"/>
        <v>0</v>
      </c>
      <c r="G11" s="61"/>
      <c r="H11" s="61"/>
      <c r="I11" s="62" t="e">
        <f t="shared" si="1"/>
        <v>#DIV/0!</v>
      </c>
      <c r="J11" s="62" t="e">
        <f t="shared" si="2"/>
        <v>#DIV/0!</v>
      </c>
      <c r="K11" s="63" t="e">
        <f t="shared" si="3"/>
        <v>#DIV/0!</v>
      </c>
      <c r="L11" s="59" t="e">
        <f t="shared" si="4"/>
        <v>#DIV/0!</v>
      </c>
    </row>
    <row r="12" ht="14.4" spans="1:16">
      <c r="A12" s="57">
        <v>3</v>
      </c>
      <c r="B12" s="58"/>
      <c r="C12" s="59"/>
      <c r="D12" s="59"/>
      <c r="E12" s="59"/>
      <c r="F12" s="60">
        <f t="shared" si="0"/>
        <v>0</v>
      </c>
      <c r="G12" s="61"/>
      <c r="H12" s="61"/>
      <c r="I12" s="62" t="e">
        <f t="shared" si="1"/>
        <v>#DIV/0!</v>
      </c>
      <c r="J12" s="62" t="e">
        <f t="shared" si="2"/>
        <v>#DIV/0!</v>
      </c>
      <c r="K12" s="63" t="e">
        <f t="shared" si="3"/>
        <v>#DIV/0!</v>
      </c>
      <c r="L12" s="59" t="e">
        <f t="shared" si="4"/>
        <v>#DIV/0!</v>
      </c>
    </row>
    <row r="13" ht="14.4" spans="1:16">
      <c r="A13" s="57">
        <v>4</v>
      </c>
      <c r="B13" s="58"/>
      <c r="C13" s="59"/>
      <c r="D13" s="59"/>
      <c r="E13" s="59"/>
      <c r="F13" s="60">
        <f t="shared" si="0"/>
        <v>0</v>
      </c>
      <c r="G13" s="61"/>
      <c r="H13" s="61"/>
      <c r="I13" s="62" t="e">
        <f t="shared" si="1"/>
        <v>#DIV/0!</v>
      </c>
      <c r="J13" s="62" t="e">
        <f t="shared" si="2"/>
        <v>#DIV/0!</v>
      </c>
      <c r="K13" s="63" t="e">
        <f t="shared" si="3"/>
        <v>#DIV/0!</v>
      </c>
      <c r="L13" s="59" t="e">
        <f t="shared" si="4"/>
        <v>#DIV/0!</v>
      </c>
    </row>
    <row r="14" ht="14.4" spans="1:16">
      <c r="A14" s="57">
        <v>5</v>
      </c>
      <c r="B14" s="58"/>
      <c r="C14" s="59"/>
      <c r="D14" s="59"/>
      <c r="E14" s="59"/>
      <c r="F14" s="60">
        <f t="shared" si="0"/>
        <v>0</v>
      </c>
      <c r="G14" s="61"/>
      <c r="H14" s="61"/>
      <c r="I14" s="62" t="e">
        <f t="shared" si="1"/>
        <v>#DIV/0!</v>
      </c>
      <c r="J14" s="62" t="e">
        <f t="shared" si="2"/>
        <v>#DIV/0!</v>
      </c>
      <c r="K14" s="63" t="e">
        <f t="shared" si="3"/>
        <v>#DIV/0!</v>
      </c>
      <c r="L14" s="59" t="e">
        <f t="shared" si="4"/>
        <v>#DIV/0!</v>
      </c>
    </row>
    <row r="15" ht="14.4" spans="1:16">
      <c r="A15" s="57">
        <v>6</v>
      </c>
      <c r="B15" s="58"/>
      <c r="C15" s="59"/>
      <c r="D15" s="59"/>
      <c r="E15" s="59"/>
      <c r="F15" s="60">
        <f t="shared" si="0"/>
        <v>0</v>
      </c>
      <c r="G15" s="61"/>
      <c r="H15" s="61"/>
      <c r="I15" s="62" t="e">
        <f t="shared" si="1"/>
        <v>#DIV/0!</v>
      </c>
      <c r="J15" s="62" t="e">
        <f t="shared" si="2"/>
        <v>#DIV/0!</v>
      </c>
      <c r="K15" s="63" t="e">
        <f t="shared" si="3"/>
        <v>#DIV/0!</v>
      </c>
      <c r="L15" s="59" t="e">
        <f t="shared" si="4"/>
        <v>#DIV/0!</v>
      </c>
    </row>
    <row r="16" ht="14.4" spans="1:16">
      <c r="A16" s="57">
        <v>7</v>
      </c>
      <c r="B16" s="58"/>
      <c r="C16" s="59"/>
      <c r="D16" s="59"/>
      <c r="E16" s="59"/>
      <c r="F16" s="60">
        <f t="shared" si="0"/>
        <v>0</v>
      </c>
      <c r="G16" s="61"/>
      <c r="H16" s="61"/>
      <c r="I16" s="62" t="e">
        <f t="shared" si="1"/>
        <v>#DIV/0!</v>
      </c>
      <c r="J16" s="62" t="e">
        <f t="shared" si="2"/>
        <v>#DIV/0!</v>
      </c>
      <c r="K16" s="63" t="e">
        <f t="shared" si="3"/>
        <v>#DIV/0!</v>
      </c>
      <c r="L16" s="59" t="e">
        <f t="shared" si="4"/>
        <v>#DIV/0!</v>
      </c>
    </row>
    <row r="17" ht="6" customHeight="1" spans="1:12">
      <c r="A17" s="64"/>
      <c r="B17" s="64"/>
      <c r="C17" s="64"/>
      <c r="D17" s="64"/>
      <c r="E17" s="64"/>
      <c r="F17" s="65"/>
      <c r="G17" s="64"/>
      <c r="H17" s="64"/>
      <c r="I17" s="66"/>
      <c r="J17" s="66"/>
      <c r="K17" s="67"/>
      <c r="L17" s="66"/>
    </row>
    <row r="18" ht="33" customHeight="1" spans="1:12">
      <c r="A18" s="68" t="s">
        <v>33</v>
      </c>
      <c r="B18" s="28"/>
      <c r="C18" s="28"/>
      <c r="D18" s="28"/>
      <c r="E18" s="28"/>
      <c r="F18" s="28"/>
      <c r="G18" s="28"/>
      <c r="H18" s="28"/>
      <c r="I18" s="28"/>
      <c r="J18" s="69"/>
      <c r="K18" s="69"/>
      <c r="L18" s="70" t="e">
        <f>SUM(L10:L17)</f>
        <v>#DIV/0!</v>
      </c>
    </row>
    <row r="19" ht="14.4" spans="1:12">
      <c r="A19" s="40"/>
      <c r="C19" s="40"/>
      <c r="D19" s="40"/>
      <c r="E19" s="40"/>
      <c r="F19" s="40"/>
      <c r="G19" s="40"/>
      <c r="H19" s="40"/>
      <c r="I19" s="41"/>
      <c r="J19" s="40"/>
      <c r="K19" s="40"/>
      <c r="L19" s="40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24"/>
      <c r="B1" s="25" t="s">
        <v>45</v>
      </c>
    </row>
    <row r="2" ht="32.25" customHeight="1" spans="1:2">
      <c r="A2" s="26" t="s">
        <v>46</v>
      </c>
    </row>
    <row r="3" ht="33.75" customHeight="1" spans="1:2">
      <c r="A3" s="26"/>
    </row>
    <row r="4" ht="15.75" customHeight="1" spans="1:2">
      <c r="A4" s="27" t="s">
        <v>1</v>
      </c>
      <c r="B4" s="28"/>
    </row>
    <row r="5" ht="15.75" customHeight="1" spans="1:2">
      <c r="A5" s="29" t="s">
        <v>2</v>
      </c>
      <c r="B5" s="30" t="s">
        <v>47</v>
      </c>
    </row>
    <row r="6" ht="54.75" customHeight="1" spans="1:2">
      <c r="A6" s="31"/>
      <c r="B6" s="30" t="s">
        <v>48</v>
      </c>
    </row>
    <row r="7" ht="42" customHeight="1" spans="1:2">
      <c r="A7" s="31"/>
      <c r="B7" s="30" t="s">
        <v>49</v>
      </c>
    </row>
    <row r="8" ht="38.25" customHeight="1" spans="1:2">
      <c r="A8" s="32"/>
      <c r="B8" s="30" t="s">
        <v>50</v>
      </c>
    </row>
    <row r="9" ht="111" customHeight="1" spans="1:2">
      <c r="A9" s="33" t="s">
        <v>51</v>
      </c>
      <c r="B9" s="33" t="s">
        <v>52</v>
      </c>
    </row>
    <row r="10" ht="15.75" customHeight="1" spans="1:2">
      <c r="A10" s="33" t="s">
        <v>53</v>
      </c>
      <c r="B10" s="33"/>
    </row>
    <row r="11" ht="98.25" customHeight="1" spans="1:2">
      <c r="A11" s="33" t="s">
        <v>54</v>
      </c>
      <c r="B11" s="34" t="s">
        <v>6</v>
      </c>
    </row>
    <row r="12" ht="15.75" customHeight="1" spans="1:2">
      <c r="A12" s="24"/>
      <c r="B12" s="24"/>
    </row>
    <row r="13" ht="15.75" customHeight="1" spans="1:2">
      <c r="A13" s="35"/>
      <c r="B13" s="24"/>
    </row>
    <row r="14" ht="15.75" customHeight="1" spans="1:2">
      <c r="A14" s="36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I991"/>
  <sheetViews>
    <sheetView tabSelected="1" workbookViewId="0">
      <selection activeCell="E13" sqref="E13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customFormat="1" ht="26" customHeight="1" spans="1:9">
      <c r="A1" s="2" t="s">
        <v>55</v>
      </c>
      <c r="B1" s="3"/>
      <c r="C1" s="3"/>
      <c r="D1" s="3"/>
      <c r="E1" s="3"/>
      <c r="F1" s="3"/>
      <c r="G1" s="3"/>
      <c r="H1" s="3"/>
      <c r="I1" s="3"/>
    </row>
    <row r="2" s="1" customFormat="1" ht="91" customHeight="1" spans="1:9">
      <c r="A2" s="4" t="s">
        <v>56</v>
      </c>
      <c r="B2" s="5"/>
      <c r="C2" s="5"/>
      <c r="D2" s="5"/>
      <c r="E2" s="5"/>
      <c r="F2" s="5"/>
      <c r="G2" s="5"/>
      <c r="H2" s="5"/>
      <c r="I2" s="5"/>
    </row>
    <row r="3" ht="34.5" customHeight="1" spans="1:9">
      <c r="A3" s="6" t="s">
        <v>16</v>
      </c>
      <c r="B3" s="6" t="s">
        <v>17</v>
      </c>
      <c r="C3" s="6" t="s">
        <v>57</v>
      </c>
      <c r="D3" s="7" t="s">
        <v>18</v>
      </c>
      <c r="E3" s="8"/>
      <c r="F3" s="9"/>
      <c r="G3" s="10" t="s">
        <v>19</v>
      </c>
      <c r="H3" s="11" t="s">
        <v>58</v>
      </c>
      <c r="I3" s="12" t="s">
        <v>59</v>
      </c>
    </row>
    <row r="4" ht="24" customHeight="1" spans="1:9">
      <c r="A4" s="13"/>
      <c r="B4" s="13"/>
      <c r="C4" s="13"/>
      <c r="D4" s="10" t="s">
        <v>60</v>
      </c>
      <c r="E4" s="10" t="s">
        <v>61</v>
      </c>
      <c r="F4" s="10" t="s">
        <v>62</v>
      </c>
      <c r="G4" s="13"/>
      <c r="H4" s="13"/>
      <c r="I4" s="13"/>
    </row>
    <row r="5" ht="60" customHeight="1" spans="1:9">
      <c r="A5" s="14"/>
      <c r="B5" s="14"/>
      <c r="C5" s="14"/>
      <c r="D5" s="14"/>
      <c r="E5" s="14"/>
      <c r="F5" s="14"/>
      <c r="G5" s="14"/>
      <c r="H5" s="14"/>
      <c r="I5" s="14"/>
    </row>
    <row r="6" spans="1:9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</row>
    <row r="7" ht="96" spans="1:9">
      <c r="A7" s="16">
        <v>1</v>
      </c>
      <c r="B7" s="17" t="s">
        <v>63</v>
      </c>
      <c r="C7" s="18" t="s">
        <v>64</v>
      </c>
      <c r="D7" s="19">
        <v>3500</v>
      </c>
      <c r="E7" s="19">
        <v>3700</v>
      </c>
      <c r="F7" s="19">
        <v>3900</v>
      </c>
      <c r="G7" s="18">
        <v>17</v>
      </c>
      <c r="H7" s="19">
        <f t="shared" ref="H7:H8" si="0">MIN(D7:F7)</f>
        <v>3500</v>
      </c>
      <c r="I7" s="20">
        <f t="shared" ref="I7:I8" si="1">G7*H7</f>
        <v>59500</v>
      </c>
    </row>
    <row r="8" ht="24" spans="1:9">
      <c r="A8" s="16">
        <v>2</v>
      </c>
      <c r="B8" s="17" t="s">
        <v>65</v>
      </c>
      <c r="C8" s="18" t="s">
        <v>64</v>
      </c>
      <c r="D8" s="19">
        <f>(D7*G7)*0.3</f>
        <v>17850</v>
      </c>
      <c r="E8" s="19">
        <f>(E7*G7*0.3)</f>
        <v>18870</v>
      </c>
      <c r="F8" s="19">
        <f>(F7*G7)*0.3</f>
        <v>19890</v>
      </c>
      <c r="G8" s="18">
        <v>1</v>
      </c>
      <c r="H8" s="19">
        <f t="shared" si="0"/>
        <v>17850</v>
      </c>
      <c r="I8" s="20">
        <f t="shared" si="1"/>
        <v>17850</v>
      </c>
    </row>
    <row r="9" ht="15.75" customHeight="1" spans="1:9">
      <c r="A9" s="21" t="s">
        <v>66</v>
      </c>
      <c r="B9" s="8"/>
      <c r="C9" s="8"/>
      <c r="D9" s="8"/>
      <c r="E9" s="8"/>
      <c r="F9" s="8"/>
      <c r="G9" s="8"/>
      <c r="H9" s="8"/>
      <c r="I9" s="22">
        <f>SUM(I7:I8)</f>
        <v>77350</v>
      </c>
    </row>
    <row r="10" ht="15.75" customHeight="1" spans="1:9">
      <c r="H10" s="23"/>
    </row>
    <row r="11" ht="15.75" customHeight="1" spans="1:9">
      <c r="H11" s="23"/>
    </row>
    <row r="12" ht="15.75" customHeight="1" spans="1:9">
      <c r="H12" s="23"/>
    </row>
    <row r="13" ht="15.75" customHeight="1" spans="1:9">
      <c r="H13" s="23"/>
    </row>
    <row r="14" ht="15.75" customHeight="1" spans="1:9">
      <c r="H14" s="23"/>
    </row>
    <row r="15" ht="15.75" customHeight="1" spans="1:9">
      <c r="H15" s="23"/>
    </row>
    <row r="16" ht="15.75" customHeight="1" spans="1:9">
      <c r="H16" s="23"/>
    </row>
    <row r="17" ht="15.75" customHeight="1" spans="8:8">
      <c r="H17" s="23"/>
    </row>
    <row r="18" ht="15.75" customHeight="1" spans="8:8">
      <c r="H18" s="23"/>
    </row>
    <row r="19" ht="15.75" customHeight="1" spans="8:8">
      <c r="H19" s="23"/>
    </row>
    <row r="20" ht="15.75" customHeight="1" spans="8:8">
      <c r="H20" s="23"/>
    </row>
    <row r="21" ht="15.75" customHeight="1" spans="8:8">
      <c r="H21" s="23"/>
    </row>
    <row r="22" ht="15.75" customHeight="1" spans="8:8">
      <c r="H22" s="23"/>
    </row>
    <row r="23" ht="15.75" customHeight="1" spans="8:8">
      <c r="H23" s="23"/>
    </row>
    <row r="24" ht="15.75" customHeight="1" spans="8:8">
      <c r="H24" s="23"/>
    </row>
    <row r="25" ht="15.75" customHeight="1" spans="8:8">
      <c r="H25" s="23"/>
    </row>
    <row r="26" ht="15.75" customHeight="1" spans="8:8">
      <c r="H26" s="23"/>
    </row>
    <row r="27" ht="15.75" customHeight="1" spans="8:8">
      <c r="H27" s="23"/>
    </row>
    <row r="28" ht="15.75" customHeight="1" spans="8:8">
      <c r="H28" s="23"/>
    </row>
    <row r="29" ht="15.75" customHeight="1" spans="8:8">
      <c r="H29" s="23"/>
    </row>
    <row r="30" ht="15.75" customHeight="1" spans="8:8">
      <c r="H30" s="23"/>
    </row>
    <row r="31" ht="15.75" customHeight="1" spans="8:8">
      <c r="H31" s="23"/>
    </row>
    <row r="32" ht="15.75" customHeight="1" spans="8:8">
      <c r="H32" s="23"/>
    </row>
    <row r="33" ht="15.75" customHeight="1" spans="8:8">
      <c r="H33" s="23"/>
    </row>
    <row r="34" ht="15.75" customHeight="1" spans="8:8">
      <c r="H34" s="23"/>
    </row>
    <row r="35" ht="15.75" customHeight="1" spans="8:8">
      <c r="H35" s="23"/>
    </row>
    <row r="36" ht="15.75" customHeight="1" spans="8:8">
      <c r="H36" s="23"/>
    </row>
    <row r="37" ht="15.75" customHeight="1" spans="8:8">
      <c r="H37" s="23"/>
    </row>
    <row r="38" ht="15.75" customHeight="1" spans="8:8">
      <c r="H38" s="23"/>
    </row>
    <row r="39" ht="15.75" customHeight="1" spans="8:8">
      <c r="H39" s="23"/>
    </row>
    <row r="40" ht="15.75" customHeight="1" spans="8:8">
      <c r="H40" s="23"/>
    </row>
    <row r="41" ht="15.75" customHeight="1" spans="8:8">
      <c r="H41" s="23"/>
    </row>
    <row r="42" ht="15.75" customHeight="1" spans="8:8">
      <c r="H42" s="23"/>
    </row>
    <row r="43" ht="15.75" customHeight="1" spans="8:8">
      <c r="H43" s="23"/>
    </row>
    <row r="44" ht="15.75" customHeight="1" spans="8:8">
      <c r="H44" s="23"/>
    </row>
    <row r="45" ht="15.75" customHeight="1" spans="8:8">
      <c r="H45" s="23"/>
    </row>
    <row r="46" ht="15.75" customHeight="1" spans="8:8">
      <c r="H46" s="23"/>
    </row>
    <row r="47" ht="15.75" customHeight="1" spans="8:8">
      <c r="H47" s="23"/>
    </row>
    <row r="48" ht="15.75" customHeight="1" spans="8:8">
      <c r="H48" s="23"/>
    </row>
    <row r="49" ht="15.75" customHeight="1" spans="8:8">
      <c r="H49" s="23"/>
    </row>
    <row r="50" ht="15.75" customHeight="1" spans="8:8">
      <c r="H50" s="23"/>
    </row>
    <row r="51" ht="15.75" customHeight="1" spans="8:8">
      <c r="H51" s="23"/>
    </row>
    <row r="52" ht="15.75" customHeight="1" spans="8:8">
      <c r="H52" s="23"/>
    </row>
    <row r="53" ht="15.75" customHeight="1" spans="8:8">
      <c r="H53" s="23"/>
    </row>
    <row r="54" ht="15.75" customHeight="1" spans="8:8">
      <c r="H54" s="23"/>
    </row>
    <row r="55" ht="15.75" customHeight="1" spans="8:8">
      <c r="H55" s="23"/>
    </row>
    <row r="56" ht="15.75" customHeight="1" spans="8:8">
      <c r="H56" s="23"/>
    </row>
    <row r="57" ht="15.75" customHeight="1" spans="8:8">
      <c r="H57" s="23"/>
    </row>
    <row r="58" ht="15.75" customHeight="1" spans="8:8">
      <c r="H58" s="23"/>
    </row>
    <row r="59" ht="15.75" customHeight="1" spans="8:8">
      <c r="H59" s="23"/>
    </row>
    <row r="60" ht="15.75" customHeight="1" spans="8:8">
      <c r="H60" s="23"/>
    </row>
    <row r="61" ht="15.75" customHeight="1" spans="8:8">
      <c r="H61" s="23"/>
    </row>
    <row r="62" ht="15.75" customHeight="1" spans="8:8">
      <c r="H62" s="23"/>
    </row>
    <row r="63" ht="15.75" customHeight="1" spans="8:8">
      <c r="H63" s="23"/>
    </row>
    <row r="64" ht="15.75" customHeight="1" spans="8:8">
      <c r="H64" s="23"/>
    </row>
    <row r="65" ht="15.75" customHeight="1" spans="8:8">
      <c r="H65" s="23"/>
    </row>
    <row r="66" ht="15.75" customHeight="1" spans="8:8">
      <c r="H66" s="23"/>
    </row>
    <row r="67" ht="15.75" customHeight="1" spans="8:8">
      <c r="H67" s="23"/>
    </row>
    <row r="68" ht="15.75" customHeight="1" spans="8:8">
      <c r="H68" s="23"/>
    </row>
    <row r="69" ht="15.75" customHeight="1" spans="8:8">
      <c r="H69" s="23"/>
    </row>
    <row r="70" ht="15.75" customHeight="1" spans="8:8">
      <c r="H70" s="23"/>
    </row>
    <row r="71" ht="15.75" customHeight="1" spans="8:8">
      <c r="H71" s="23"/>
    </row>
    <row r="72" ht="15.75" customHeight="1" spans="8:8">
      <c r="H72" s="23"/>
    </row>
    <row r="73" ht="15.75" customHeight="1" spans="8:8">
      <c r="H73" s="23"/>
    </row>
    <row r="74" ht="15.75" customHeight="1" spans="8:8">
      <c r="H74" s="23"/>
    </row>
    <row r="75" ht="15.75" customHeight="1" spans="8:8">
      <c r="H75" s="23"/>
    </row>
    <row r="76" ht="15.75" customHeight="1" spans="8:8">
      <c r="H76" s="23"/>
    </row>
    <row r="77" ht="15.75" customHeight="1" spans="8:8">
      <c r="H77" s="23"/>
    </row>
    <row r="78" ht="15.75" customHeight="1" spans="8:8">
      <c r="H78" s="23"/>
    </row>
    <row r="79" ht="15.75" customHeight="1" spans="8:8">
      <c r="H79" s="23"/>
    </row>
    <row r="80" ht="15.75" customHeight="1" spans="8:8">
      <c r="H80" s="23"/>
    </row>
    <row r="81" ht="15.75" customHeight="1" spans="8:8">
      <c r="H81" s="23"/>
    </row>
    <row r="82" ht="15.75" customHeight="1" spans="8:8">
      <c r="H82" s="23"/>
    </row>
    <row r="83" ht="15.75" customHeight="1" spans="8:8">
      <c r="H83" s="23"/>
    </row>
    <row r="84" ht="15.75" customHeight="1" spans="8:8">
      <c r="H84" s="23"/>
    </row>
    <row r="85" ht="15.75" customHeight="1" spans="8:8">
      <c r="H85" s="23"/>
    </row>
    <row r="86" ht="15.75" customHeight="1" spans="8:8">
      <c r="H86" s="23"/>
    </row>
    <row r="87" ht="15.75" customHeight="1" spans="8:8">
      <c r="H87" s="23"/>
    </row>
    <row r="88" ht="15.75" customHeight="1" spans="8:8">
      <c r="H88" s="23"/>
    </row>
    <row r="89" ht="15.75" customHeight="1" spans="8:8">
      <c r="H89" s="23"/>
    </row>
    <row r="90" ht="15.75" customHeight="1" spans="8:8">
      <c r="H90" s="23"/>
    </row>
    <row r="91" ht="15.75" customHeight="1" spans="8:8">
      <c r="H91" s="23"/>
    </row>
    <row r="92" ht="15.75" customHeight="1" spans="8:8">
      <c r="H92" s="23"/>
    </row>
    <row r="93" ht="15.75" customHeight="1" spans="8:8">
      <c r="H93" s="23"/>
    </row>
    <row r="94" ht="15.75" customHeight="1" spans="8:8">
      <c r="H94" s="23"/>
    </row>
    <row r="95" ht="15.75" customHeight="1" spans="8:8">
      <c r="H95" s="23"/>
    </row>
    <row r="96" ht="15.75" customHeight="1" spans="8:8">
      <c r="H96" s="23"/>
    </row>
    <row r="97" ht="15.75" customHeight="1" spans="8:8">
      <c r="H97" s="23"/>
    </row>
    <row r="98" ht="15.75" customHeight="1" spans="8:8">
      <c r="H98" s="23"/>
    </row>
    <row r="99" ht="15.75" customHeight="1" spans="8:8">
      <c r="H99" s="23"/>
    </row>
    <row r="100" ht="15.75" customHeight="1" spans="8:8">
      <c r="H100" s="23"/>
    </row>
    <row r="101" ht="15.75" customHeight="1" spans="8:8">
      <c r="H101" s="23"/>
    </row>
    <row r="102" ht="15.75" customHeight="1" spans="8:8">
      <c r="H102" s="23"/>
    </row>
    <row r="103" ht="15.75" customHeight="1" spans="8:8">
      <c r="H103" s="23"/>
    </row>
    <row r="104" ht="15.75" customHeight="1" spans="8:8">
      <c r="H104" s="23"/>
    </row>
    <row r="105" ht="15.75" customHeight="1" spans="8:8">
      <c r="H105" s="23"/>
    </row>
    <row r="106" ht="15.75" customHeight="1" spans="8:8">
      <c r="H106" s="23"/>
    </row>
    <row r="107" ht="15.75" customHeight="1" spans="8:8">
      <c r="H107" s="23"/>
    </row>
    <row r="108" ht="15.75" customHeight="1" spans="8:8">
      <c r="H108" s="23"/>
    </row>
    <row r="109" ht="15.75" customHeight="1" spans="8:8">
      <c r="H109" s="23"/>
    </row>
    <row r="110" ht="15.75" customHeight="1" spans="8:8">
      <c r="H110" s="23"/>
    </row>
    <row r="111" ht="15.75" customHeight="1" spans="8:8">
      <c r="H111" s="23"/>
    </row>
    <row r="112" ht="15.75" customHeight="1" spans="8:8">
      <c r="H112" s="23"/>
    </row>
    <row r="113" ht="15.75" customHeight="1" spans="8:8">
      <c r="H113" s="23"/>
    </row>
    <row r="114" ht="15.75" customHeight="1" spans="8:8">
      <c r="H114" s="23"/>
    </row>
    <row r="115" ht="15.75" customHeight="1" spans="8:8">
      <c r="H115" s="23"/>
    </row>
    <row r="116" ht="15.75" customHeight="1" spans="8:8">
      <c r="H116" s="23"/>
    </row>
    <row r="117" ht="15.75" customHeight="1" spans="8:8">
      <c r="H117" s="23"/>
    </row>
    <row r="118" ht="15.75" customHeight="1" spans="8:8">
      <c r="H118" s="23"/>
    </row>
    <row r="119" ht="15.75" customHeight="1" spans="8:8">
      <c r="H119" s="23"/>
    </row>
    <row r="120" ht="15.75" customHeight="1" spans="8:8">
      <c r="H120" s="23"/>
    </row>
    <row r="121" ht="15.75" customHeight="1" spans="8:8">
      <c r="H121" s="23"/>
    </row>
    <row r="122" ht="15.75" customHeight="1" spans="8:8">
      <c r="H122" s="23"/>
    </row>
    <row r="123" ht="15.75" customHeight="1" spans="8:8">
      <c r="H123" s="23"/>
    </row>
    <row r="124" ht="15.75" customHeight="1" spans="8:8">
      <c r="H124" s="23"/>
    </row>
    <row r="125" ht="15.75" customHeight="1" spans="8:8">
      <c r="H125" s="23"/>
    </row>
    <row r="126" ht="15.75" customHeight="1" spans="8:8">
      <c r="H126" s="23"/>
    </row>
    <row r="127" ht="15.75" customHeight="1" spans="8:8">
      <c r="H127" s="23"/>
    </row>
    <row r="128" ht="15.75" customHeight="1" spans="8:8">
      <c r="H128" s="23"/>
    </row>
    <row r="129" ht="15.75" customHeight="1" spans="8:8">
      <c r="H129" s="23"/>
    </row>
    <row r="130" ht="15.75" customHeight="1" spans="8:8">
      <c r="H130" s="23"/>
    </row>
    <row r="131" ht="15.75" customHeight="1" spans="8:8">
      <c r="H131" s="23"/>
    </row>
    <row r="132" ht="15.75" customHeight="1" spans="8:8">
      <c r="H132" s="23"/>
    </row>
    <row r="133" ht="15.75" customHeight="1" spans="8:8">
      <c r="H133" s="23"/>
    </row>
    <row r="134" ht="15.75" customHeight="1" spans="8:8">
      <c r="H134" s="23"/>
    </row>
    <row r="135" ht="15.75" customHeight="1" spans="8:8">
      <c r="H135" s="23"/>
    </row>
    <row r="136" ht="15.75" customHeight="1" spans="8:8">
      <c r="H136" s="23"/>
    </row>
    <row r="137" ht="15.75" customHeight="1" spans="8:8">
      <c r="H137" s="23"/>
    </row>
    <row r="138" ht="15.75" customHeight="1" spans="8:8">
      <c r="H138" s="23"/>
    </row>
    <row r="139" ht="15.75" customHeight="1" spans="8:8">
      <c r="H139" s="23"/>
    </row>
    <row r="140" ht="15.75" customHeight="1" spans="8:8">
      <c r="H140" s="23"/>
    </row>
    <row r="141" ht="15.75" customHeight="1" spans="8:8">
      <c r="H141" s="23"/>
    </row>
    <row r="142" ht="15.75" customHeight="1" spans="8:8">
      <c r="H142" s="23"/>
    </row>
    <row r="143" ht="15.75" customHeight="1" spans="8:8">
      <c r="H143" s="23"/>
    </row>
    <row r="144" ht="15.75" customHeight="1" spans="8:8">
      <c r="H144" s="23"/>
    </row>
    <row r="145" ht="15.75" customHeight="1" spans="8:8">
      <c r="H145" s="23"/>
    </row>
    <row r="146" ht="15.75" customHeight="1" spans="8:8">
      <c r="H146" s="23"/>
    </row>
    <row r="147" ht="15.75" customHeight="1" spans="8:8">
      <c r="H147" s="23"/>
    </row>
    <row r="148" ht="15.75" customHeight="1" spans="8:8">
      <c r="H148" s="23"/>
    </row>
    <row r="149" ht="15.75" customHeight="1" spans="8:8">
      <c r="H149" s="23"/>
    </row>
    <row r="150" ht="15.75" customHeight="1" spans="8:8">
      <c r="H150" s="23"/>
    </row>
    <row r="151" ht="15.75" customHeight="1" spans="8:8">
      <c r="H151" s="23"/>
    </row>
    <row r="152" ht="15.75" customHeight="1" spans="8:8">
      <c r="H152" s="23"/>
    </row>
    <row r="153" ht="15.75" customHeight="1" spans="8:8">
      <c r="H153" s="23"/>
    </row>
    <row r="154" ht="15.75" customHeight="1" spans="8:8">
      <c r="H154" s="23"/>
    </row>
    <row r="155" ht="15.75" customHeight="1" spans="8:8">
      <c r="H155" s="23"/>
    </row>
    <row r="156" ht="15.75" customHeight="1" spans="8:8">
      <c r="H156" s="23"/>
    </row>
    <row r="157" ht="15.75" customHeight="1" spans="8:8">
      <c r="H157" s="23"/>
    </row>
    <row r="158" ht="15.75" customHeight="1" spans="8:8">
      <c r="H158" s="23"/>
    </row>
    <row r="159" ht="15.75" customHeight="1" spans="8:8">
      <c r="H159" s="23"/>
    </row>
    <row r="160" ht="15.75" customHeight="1" spans="8:8">
      <c r="H160" s="23"/>
    </row>
    <row r="161" ht="15.75" customHeight="1" spans="8:8">
      <c r="H161" s="23"/>
    </row>
    <row r="162" ht="15.75" customHeight="1" spans="8:8">
      <c r="H162" s="23"/>
    </row>
    <row r="163" ht="15.75" customHeight="1" spans="8:8">
      <c r="H163" s="23"/>
    </row>
    <row r="164" ht="15.75" customHeight="1" spans="8:8">
      <c r="H164" s="23"/>
    </row>
    <row r="165" ht="15.75" customHeight="1" spans="8:8">
      <c r="H165" s="23"/>
    </row>
    <row r="166" ht="15.75" customHeight="1" spans="8:8">
      <c r="H166" s="23"/>
    </row>
    <row r="167" ht="15.75" customHeight="1" spans="8:8">
      <c r="H167" s="23"/>
    </row>
    <row r="168" ht="15.75" customHeight="1" spans="8:8">
      <c r="H168" s="23"/>
    </row>
    <row r="169" ht="15.75" customHeight="1" spans="8:8">
      <c r="H169" s="23"/>
    </row>
    <row r="170" ht="15.75" customHeight="1" spans="8:8">
      <c r="H170" s="23"/>
    </row>
    <row r="171" ht="15.75" customHeight="1" spans="8:8">
      <c r="H171" s="23"/>
    </row>
    <row r="172" ht="15.75" customHeight="1" spans="8:8">
      <c r="H172" s="23"/>
    </row>
    <row r="173" ht="15.75" customHeight="1" spans="8:8">
      <c r="H173" s="23"/>
    </row>
    <row r="174" ht="15.75" customHeight="1" spans="8:8">
      <c r="H174" s="23"/>
    </row>
    <row r="175" ht="15.75" customHeight="1" spans="8:8">
      <c r="H175" s="23"/>
    </row>
    <row r="176" ht="15.75" customHeight="1" spans="8:8">
      <c r="H176" s="23"/>
    </row>
    <row r="177" ht="15.75" customHeight="1" spans="8:8">
      <c r="H177" s="23"/>
    </row>
    <row r="178" ht="15.75" customHeight="1" spans="8:8">
      <c r="H178" s="23"/>
    </row>
    <row r="179" ht="15.75" customHeight="1" spans="8:8">
      <c r="H179" s="23"/>
    </row>
    <row r="180" ht="15.75" customHeight="1" spans="8:8">
      <c r="H180" s="23"/>
    </row>
    <row r="181" ht="15.75" customHeight="1" spans="8:8">
      <c r="H181" s="23"/>
    </row>
    <row r="182" ht="15.75" customHeight="1" spans="8:8">
      <c r="H182" s="23"/>
    </row>
    <row r="183" ht="15.75" customHeight="1" spans="8:8">
      <c r="H183" s="23"/>
    </row>
    <row r="184" ht="15.75" customHeight="1" spans="8:8">
      <c r="H184" s="23"/>
    </row>
    <row r="185" ht="15.75" customHeight="1" spans="8:8">
      <c r="H185" s="23"/>
    </row>
    <row r="186" ht="15.75" customHeight="1" spans="8:8">
      <c r="H186" s="23"/>
    </row>
    <row r="187" ht="15.75" customHeight="1" spans="8:8">
      <c r="H187" s="23"/>
    </row>
    <row r="188" ht="15.75" customHeight="1" spans="8:8">
      <c r="H188" s="23"/>
    </row>
    <row r="189" ht="15.75" customHeight="1" spans="8:8">
      <c r="H189" s="23"/>
    </row>
    <row r="190" ht="15.75" customHeight="1" spans="8:8">
      <c r="H190" s="23"/>
    </row>
    <row r="191" ht="15.75" customHeight="1" spans="8:8">
      <c r="H191" s="23"/>
    </row>
    <row r="192" ht="15.75" customHeight="1" spans="8:8">
      <c r="H192" s="23"/>
    </row>
    <row r="193" ht="15.75" customHeight="1" spans="8:8">
      <c r="H193" s="23"/>
    </row>
    <row r="194" ht="15.75" customHeight="1" spans="8:8">
      <c r="H194" s="23"/>
    </row>
    <row r="195" ht="15.75" customHeight="1" spans="8:8">
      <c r="H195" s="23"/>
    </row>
    <row r="196" ht="15.75" customHeight="1" spans="8:8">
      <c r="H196" s="23"/>
    </row>
    <row r="197" ht="15.75" customHeight="1" spans="8:8">
      <c r="H197" s="23"/>
    </row>
    <row r="198" ht="15.75" customHeight="1" spans="8:8">
      <c r="H198" s="23"/>
    </row>
    <row r="199" ht="15.75" customHeight="1" spans="8:8">
      <c r="H199" s="23"/>
    </row>
    <row r="200" ht="15.75" customHeight="1" spans="8:8">
      <c r="H200" s="23"/>
    </row>
    <row r="201" ht="15.75" customHeight="1" spans="8:8">
      <c r="H201" s="23"/>
    </row>
    <row r="202" ht="15.75" customHeight="1" spans="8:8">
      <c r="H202" s="23"/>
    </row>
    <row r="203" ht="15.75" customHeight="1" spans="8:8">
      <c r="H203" s="23"/>
    </row>
    <row r="204" ht="15.75" customHeight="1" spans="8:8">
      <c r="H204" s="23"/>
    </row>
    <row r="205" ht="15.75" customHeight="1" spans="8:8">
      <c r="H205" s="23"/>
    </row>
    <row r="206" ht="15.75" customHeight="1" spans="8:8">
      <c r="H206" s="23"/>
    </row>
    <row r="207" ht="15.75" customHeight="1" spans="8:8">
      <c r="H207" s="23"/>
    </row>
    <row r="208" ht="15.75" customHeight="1" spans="8:8">
      <c r="H208" s="23"/>
    </row>
    <row r="209" ht="15.75" customHeight="1" spans="8:8">
      <c r="H209" s="23"/>
    </row>
    <row r="210" ht="15.75" customHeight="1" spans="8:8">
      <c r="H210" s="23"/>
    </row>
    <row r="211" ht="15.75" customHeight="1" spans="8:8">
      <c r="H211" s="23"/>
    </row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3">
    <mergeCell ref="A1:I1"/>
    <mergeCell ref="A2:I2"/>
    <mergeCell ref="D3:F3"/>
    <mergeCell ref="A9:H9"/>
    <mergeCell ref="A3:A5"/>
    <mergeCell ref="B3:B5"/>
    <mergeCell ref="C3:C5"/>
    <mergeCell ref="D4:D5"/>
    <mergeCell ref="E4:E5"/>
    <mergeCell ref="F4:F5"/>
    <mergeCell ref="G3:G5"/>
    <mergeCell ref="H3:H5"/>
    <mergeCell ref="I3:I5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2026-05-19T11:14:54Z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7F4F8070F2EB4F5B8A58821D51B9CB87_13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