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465" yWindow="0" windowWidth="22575" windowHeight="12390"/>
  </bookViews>
  <sheets>
    <sheet name="0" sheetId="1" r:id="rId1"/>
  </sheets>
  <definedNames>
    <definedName name="_xlnm._FilterDatabase" localSheetId="0" hidden="1">'0'!$H$1:$H$20</definedName>
    <definedName name="_xlnm.Print_Area" localSheetId="0">'0'!$A$1:$L$14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0" i="1"/>
  <c r="E11" l="1"/>
  <c r="L11" l="1"/>
</calcChain>
</file>

<file path=xl/sharedStrings.xml><?xml version="1.0" encoding="utf-8"?>
<sst xmlns="http://schemas.openxmlformats.org/spreadsheetml/2006/main" count="28" uniqueCount="27">
  <si>
    <t>№</t>
  </si>
  <si>
    <t>Ед. изм</t>
  </si>
  <si>
    <t>Кол-во</t>
  </si>
  <si>
    <t xml:space="preserve">Объект закупки (предмет контракта): </t>
  </si>
  <si>
    <t>Начально (максимальная) цена контракта (НМЦК)</t>
  </si>
  <si>
    <t>Класс ответственности сооружения</t>
  </si>
  <si>
    <t>Коэффициенты к базовым ставкам страховых тарифов</t>
  </si>
  <si>
    <t>КБМ</t>
  </si>
  <si>
    <t>КУБ</t>
  </si>
  <si>
    <t>IV</t>
  </si>
  <si>
    <t>ИТОГО</t>
  </si>
  <si>
    <t>Страховая премия, руб.
(максимальное значение цены контракта)
СП</t>
  </si>
  <si>
    <t>Страховая сумма, (рублей) СС</t>
  </si>
  <si>
    <t xml:space="preserve">Максимально возможное количество потерпевших  лиц 
 (человек)
по декларации
</t>
  </si>
  <si>
    <t>Страховой полис по наименованию ГТС</t>
  </si>
  <si>
    <t>ШТ</t>
  </si>
  <si>
    <t>Адрес место нахождения опасного Объекта</t>
  </si>
  <si>
    <t xml:space="preserve">Оказание услуг по обязательному страхованию гражданской ответственности владельца опасного объекта за причинение вреда в результате аварии на опасном объекте
</t>
  </si>
  <si>
    <t>Страхование гражданской ответственности владельца опасного объекта за причинение вреда в результате аварии на опасном объекте</t>
  </si>
  <si>
    <t>Расчет начальной (максимальной) цены Контракта</t>
  </si>
  <si>
    <r>
      <rPr>
        <b/>
        <sz val="8"/>
        <color rgb="FF060606"/>
        <rFont val="Times New Roman"/>
        <family val="1"/>
        <charset val="204"/>
      </rPr>
      <t xml:space="preserve">Формула максимального значения цены контракта: </t>
    </r>
    <r>
      <rPr>
        <sz val="8"/>
        <color rgb="FF060606"/>
        <rFont val="Times New Roman"/>
        <family val="1"/>
        <charset val="204"/>
      </rPr>
      <t xml:space="preserve">
Страховая премия по договору обязательного страхования определена как произведение, устанавливаемых в соответствии с Федеральным законом от 27.07.2010 N 225-ФЗ "Об обязательном страховании гражданской ответственности владельца опасного объекта за причинение вреда в результате аварии на опасном объекте" (далее – Закон 225-ФЗ) страховой суммы и страхового тарифа.
СП = СС х Т, где:
СП – страховая премия по договору страхования;
СС - страховая сумма. Страховая сумма определена в соответствии со ст. 6 Закона 225-ФЗ.
Т - страховой тариф
Страховой тариф рассчитан в соответствии с положениями Закона 225-ФЗ, Указания Банка России от 28.05.2025 N 7067-У «О страховых тарифах по обязательному страхованию гражданской ответственности владельца опасного объекта за причинение вреда в результате аварии на опасном объекте» (далее - Указание Банка) как произведение базовой ставки страхового тарифа, коэффициента к базовым ставкам, отражающего отсутствие или наличие страховых случаев, и дополнительного понижающего коэффициента, устанавливаемого исходя из уровня безопасности опасного объекта:
Т = ТБ x КБМ x КУБ, где:
ТБ - базовая ставка страхового тарифа (приложение 2 к Указанию Банка);
КБМ - коэффициент к базовым ставкам страховых тарифов, устанавливаемый в зависимости от отсутствия или наличия страховых случаев, произошедших в период действия предшествующего договора обязательного страхования равен 1;
КУБ - коэффициент к базовым ставкам страховых тарифов, устанавливаемый исходя из уровня безопасности опасного объекта.
Информация о валюте, используемой для формирования цены контракта и расчетов с страховщиком: Российский рубль
</t>
    </r>
  </si>
  <si>
    <r>
      <t>Определена</t>
    </r>
    <r>
      <rPr>
        <b/>
        <sz val="10"/>
        <color rgb="FF060606"/>
        <rFont val="Times New Roman"/>
        <family val="1"/>
        <charset val="204"/>
      </rPr>
      <t xml:space="preserve"> тарифным методом</t>
    </r>
    <r>
      <rPr>
        <sz val="10"/>
        <color rgb="FF060606"/>
        <rFont val="Times New Roman"/>
        <family val="1"/>
        <charset val="204"/>
      </rPr>
      <t xml:space="preserve"> в соответствии с ч. 8 ст. 22 Федерального закона от 05.04.2013 г. № 44-ФЗ, согласно требованиям:
- Федерального закона РФ от 21 июля 1997 г. № 117-ФЗ «О безопасности гидротехнических сооружений»;
- Федерального закона РФ от 27 июля 2010 г. № 225-ФЗ «Об обязательном страховании гражданской ответственности владельца опасного объекта за причинение вреда в результате аварии на опасном объекте»;
- Указаний Центрального Банка России от 28.05.2025 N 7067-У «О страховых тарифах по обязательному страхованию гражданской ответственности владельца опасного объекта за причинение вреда в результате аварии на опасном объекте» (Зарегистрировано в Минюсте России 02.09.2025 N 83449);
- Правил обязательного страхования гражданской ответственности владельца опасного объекта за причинение вреда в результате аварии на опасном объекте, утвержденными Положением Банка России от 28 декабря 2016 г. № 574-П «О правилах обязательного страхования гражданской ответственности владельца опасного объекта за причинение вреда в результате аварии на опасном объекте»;
- Правил профессиональной деятельности профессионального объединения страховщиков (НССО).
</t>
    </r>
  </si>
  <si>
    <t>Комплекс ГТС водоподводящей системы фонтанов г. Петергофа (гидроузел)</t>
  </si>
  <si>
    <t xml:space="preserve">Ленинградская область, Ломоносовский район;
Санкт-Петербург, Петродворцовый район
</t>
  </si>
  <si>
    <t>&lt; 10 чел.</t>
  </si>
  <si>
    <t xml:space="preserve">
</t>
  </si>
  <si>
    <t>Базовая ставка страхового тарифа % ТБ</t>
  </si>
</sst>
</file>

<file path=xl/styles.xml><?xml version="1.0" encoding="utf-8"?>
<styleSheet xmlns="http://schemas.openxmlformats.org/spreadsheetml/2006/main">
  <numFmts count="6">
    <numFmt numFmtId="43" formatCode="_-* #,##0.00\ _₽_-;\-* #,##0.00\ _₽_-;_-* &quot;-&quot;??\ _₽_-;_-@_-"/>
    <numFmt numFmtId="164" formatCode="#,##0.00_ "/>
    <numFmt numFmtId="165" formatCode="_-* #,##0.00_р_._-;\-* #,##0.00_р_._-;_-* &quot;-&quot;??_р_._-;_-@_-"/>
    <numFmt numFmtId="166" formatCode="_-* #,##0.000_р_._-;\-* #,##0.000_р_._-;_-* &quot;-&quot;??_р_._-;_-@_-"/>
    <numFmt numFmtId="167" formatCode="_-* #,##0.0000_р_._-;\-* #,##0.0000_р_._-;_-* &quot;-&quot;??_р_._-;_-@_-"/>
    <numFmt numFmtId="168" formatCode="_-* #,##0_р_._-;\-* #,##0_р_._-;_-* &quot;-&quot;??_р_._-;_-@_-"/>
  </numFmts>
  <fonts count="9">
    <font>
      <sz val="11"/>
      <color theme="1"/>
      <name val="Calibri"/>
      <charset val="204"/>
      <scheme val="minor"/>
    </font>
    <font>
      <sz val="10"/>
      <color rgb="FF060606"/>
      <name val="Times New Roman"/>
      <family val="1"/>
      <charset val="204"/>
    </font>
    <font>
      <b/>
      <sz val="10"/>
      <color rgb="FF06060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2"/>
      <color rgb="FF060606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60606"/>
      <name val="Times New Roman"/>
      <family val="1"/>
      <charset val="204"/>
    </font>
    <font>
      <b/>
      <sz val="8"/>
      <color rgb="FF06060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Fill="1" applyAlignment="1">
      <alignment horizontal="center" vertical="top"/>
    </xf>
    <xf numFmtId="0" fontId="1" fillId="0" borderId="0" xfId="0" applyFont="1" applyFill="1"/>
    <xf numFmtId="43" fontId="1" fillId="0" borderId="0" xfId="0" applyNumberFormat="1" applyFont="1" applyFill="1"/>
    <xf numFmtId="0" fontId="1" fillId="0" borderId="0" xfId="0" applyFont="1" applyFill="1" applyAlignment="1">
      <alignment wrapText="1"/>
    </xf>
    <xf numFmtId="164" fontId="1" fillId="0" borderId="0" xfId="0" applyNumberFormat="1" applyFont="1" applyFill="1"/>
    <xf numFmtId="0" fontId="2" fillId="0" borderId="3" xfId="0" applyFont="1" applyFill="1" applyBorder="1" applyAlignment="1">
      <alignment vertical="center"/>
    </xf>
    <xf numFmtId="165" fontId="2" fillId="0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2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3" xfId="0" applyFont="1" applyFill="1" applyBorder="1" applyAlignment="1">
      <alignment vertical="top" wrapText="1"/>
    </xf>
    <xf numFmtId="0" fontId="4" fillId="0" borderId="1" xfId="0" applyFont="1" applyFill="1" applyBorder="1" applyAlignment="1"/>
    <xf numFmtId="165" fontId="2" fillId="0" borderId="2" xfId="1" applyFont="1" applyFill="1" applyBorder="1" applyAlignment="1">
      <alignment horizontal="center" vertical="top"/>
    </xf>
    <xf numFmtId="0" fontId="2" fillId="0" borderId="0" xfId="0" applyFont="1" applyFill="1"/>
    <xf numFmtId="167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43" fontId="1" fillId="0" borderId="0" xfId="0" applyNumberFormat="1" applyFont="1" applyFill="1" applyAlignment="1">
      <alignment horizontal="center"/>
    </xf>
    <xf numFmtId="168" fontId="1" fillId="0" borderId="3" xfId="1" applyNumberFormat="1" applyFont="1" applyFill="1" applyBorder="1" applyAlignment="1">
      <alignment horizontal="center" vertical="center"/>
    </xf>
    <xf numFmtId="165" fontId="1" fillId="0" borderId="3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center" vertical="center" wrapText="1"/>
    </xf>
    <xf numFmtId="165" fontId="1" fillId="0" borderId="3" xfId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right" vertical="top" wrapText="1"/>
    </xf>
    <xf numFmtId="0" fontId="1" fillId="0" borderId="0" xfId="0" applyFont="1" applyFill="1" applyAlignment="1">
      <alignment vertical="top"/>
    </xf>
    <xf numFmtId="166" fontId="1" fillId="2" borderId="3" xfId="1" applyNumberFormat="1" applyFont="1" applyFill="1" applyBorder="1" applyAlignment="1">
      <alignment horizontal="center" vertical="center"/>
    </xf>
    <xf numFmtId="165" fontId="1" fillId="2" borderId="3" xfId="1" applyFont="1" applyFill="1" applyBorder="1" applyAlignment="1">
      <alignment horizontal="center" vertical="center"/>
    </xf>
    <xf numFmtId="4" fontId="1" fillId="2" borderId="3" xfId="2" applyNumberFormat="1" applyFont="1" applyFill="1" applyBorder="1" applyAlignment="1">
      <alignment horizontal="center" vertical="center"/>
    </xf>
    <xf numFmtId="165" fontId="1" fillId="2" borderId="3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0" fillId="0" borderId="0" xfId="0" applyFill="1" applyAlignment="1"/>
    <xf numFmtId="0" fontId="2" fillId="0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/>
    <xf numFmtId="0" fontId="1" fillId="0" borderId="4" xfId="0" applyFont="1" applyFill="1" applyBorder="1"/>
    <xf numFmtId="0" fontId="6" fillId="0" borderId="0" xfId="0" applyFont="1" applyFill="1" applyAlignment="1">
      <alignment vertical="top" wrapText="1"/>
    </xf>
    <xf numFmtId="0" fontId="8" fillId="0" borderId="0" xfId="0" applyFont="1" applyFill="1" applyAlignment="1"/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9"/>
  <colors>
    <mruColors>
      <color rgb="FF06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"/>
  <sheetViews>
    <sheetView tabSelected="1" view="pageLayout" zoomScaleNormal="100" workbookViewId="0">
      <selection activeCell="A9" sqref="A9:L9"/>
    </sheetView>
  </sheetViews>
  <sheetFormatPr defaultColWidth="9.140625" defaultRowHeight="12.75"/>
  <cols>
    <col min="1" max="1" width="3.140625" style="2" customWidth="1"/>
    <col min="2" max="3" width="34.140625" style="32" customWidth="1"/>
    <col min="4" max="4" width="5.85546875" style="2" customWidth="1"/>
    <col min="5" max="5" width="7.42578125" style="2" customWidth="1"/>
    <col min="6" max="6" width="15" style="20" customWidth="1"/>
    <col min="7" max="7" width="17.28515625" style="2" customWidth="1"/>
    <col min="8" max="8" width="15.85546875" style="2" customWidth="1"/>
    <col min="9" max="9" width="15.5703125" style="2" customWidth="1"/>
    <col min="10" max="10" width="15.42578125" style="2" customWidth="1"/>
    <col min="11" max="11" width="14.28515625" style="2" customWidth="1"/>
    <col min="12" max="12" width="18.140625" style="2" customWidth="1"/>
    <col min="13" max="13" width="9.28515625" style="2"/>
    <col min="14" max="16384" width="9.140625" style="2"/>
  </cols>
  <sheetData>
    <row r="1" spans="1:14" ht="28.5" customHeight="1">
      <c r="G1" s="37" t="s">
        <v>25</v>
      </c>
      <c r="H1" s="38"/>
      <c r="I1" s="38"/>
      <c r="J1" s="38"/>
      <c r="K1" s="38"/>
      <c r="L1" s="38"/>
    </row>
    <row r="2" spans="1:14" ht="17.45" customHeight="1">
      <c r="B2" s="32" t="s">
        <v>3</v>
      </c>
      <c r="C2" s="45" t="s">
        <v>18</v>
      </c>
      <c r="D2" s="46"/>
      <c r="E2" s="46"/>
      <c r="F2" s="46"/>
      <c r="G2" s="46"/>
      <c r="H2" s="46"/>
      <c r="I2" s="46"/>
      <c r="J2" s="46"/>
      <c r="K2" s="46"/>
      <c r="L2" s="46"/>
    </row>
    <row r="3" spans="1:14" ht="18" customHeight="1">
      <c r="L3" s="31"/>
    </row>
    <row r="4" spans="1:14" ht="138.6" customHeight="1">
      <c r="B4" s="12" t="s">
        <v>4</v>
      </c>
      <c r="C4" s="43" t="s">
        <v>21</v>
      </c>
      <c r="D4" s="44"/>
      <c r="E4" s="44"/>
      <c r="F4" s="44"/>
      <c r="G4" s="44"/>
      <c r="H4" s="44"/>
      <c r="I4" s="44"/>
      <c r="J4" s="44"/>
      <c r="K4" s="44"/>
      <c r="L4" s="44"/>
    </row>
    <row r="5" spans="1:14" s="9" customFormat="1">
      <c r="A5" s="41" t="s">
        <v>19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11"/>
      <c r="N5" s="11"/>
    </row>
    <row r="6" spans="1:14" ht="15.75">
      <c r="A6" s="8"/>
      <c r="B6" s="10"/>
      <c r="C6" s="10"/>
      <c r="D6" s="8"/>
      <c r="E6" s="8"/>
      <c r="F6" s="8"/>
      <c r="G6" s="8"/>
      <c r="H6" s="8"/>
      <c r="I6" s="8"/>
      <c r="J6" s="8"/>
      <c r="K6" s="8"/>
      <c r="L6" s="13"/>
      <c r="M6" s="4"/>
      <c r="N6" s="4"/>
    </row>
    <row r="7" spans="1:14" ht="30" customHeight="1">
      <c r="A7" s="39" t="s">
        <v>0</v>
      </c>
      <c r="B7" s="39" t="s">
        <v>14</v>
      </c>
      <c r="C7" s="39" t="s">
        <v>16</v>
      </c>
      <c r="D7" s="39" t="s">
        <v>1</v>
      </c>
      <c r="E7" s="39" t="s">
        <v>2</v>
      </c>
      <c r="F7" s="39" t="s">
        <v>13</v>
      </c>
      <c r="G7" s="39" t="s">
        <v>12</v>
      </c>
      <c r="H7" s="39" t="s">
        <v>5</v>
      </c>
      <c r="I7" s="49" t="s">
        <v>26</v>
      </c>
      <c r="J7" s="50" t="s">
        <v>6</v>
      </c>
      <c r="K7" s="51"/>
      <c r="L7" s="47" t="s">
        <v>11</v>
      </c>
    </row>
    <row r="8" spans="1:14" ht="73.150000000000006" customHeight="1">
      <c r="A8" s="40"/>
      <c r="B8" s="40"/>
      <c r="C8" s="42"/>
      <c r="D8" s="40"/>
      <c r="E8" s="40"/>
      <c r="F8" s="42"/>
      <c r="G8" s="42"/>
      <c r="H8" s="42"/>
      <c r="I8" s="48"/>
      <c r="J8" s="29" t="s">
        <v>7</v>
      </c>
      <c r="K8" s="29" t="s">
        <v>8</v>
      </c>
      <c r="L8" s="48"/>
    </row>
    <row r="9" spans="1:14" s="1" customFormat="1">
      <c r="A9" s="52" t="s">
        <v>17</v>
      </c>
      <c r="B9" s="53"/>
      <c r="C9" s="53"/>
      <c r="D9" s="53"/>
      <c r="E9" s="54"/>
      <c r="F9" s="53"/>
      <c r="G9" s="53"/>
      <c r="H9" s="53"/>
      <c r="I9" s="53"/>
      <c r="J9" s="53"/>
      <c r="K9" s="53"/>
      <c r="L9" s="53"/>
    </row>
    <row r="10" spans="1:14" s="1" customFormat="1" ht="51" customHeight="1">
      <c r="A10" s="24">
        <v>1</v>
      </c>
      <c r="B10" s="30" t="s">
        <v>22</v>
      </c>
      <c r="C10" s="30" t="s">
        <v>23</v>
      </c>
      <c r="D10" s="23" t="s">
        <v>15</v>
      </c>
      <c r="E10" s="25">
        <v>1</v>
      </c>
      <c r="F10" s="22" t="s">
        <v>24</v>
      </c>
      <c r="G10" s="28">
        <v>20000000</v>
      </c>
      <c r="H10" s="23" t="s">
        <v>9</v>
      </c>
      <c r="I10" s="33">
        <v>0.188</v>
      </c>
      <c r="J10" s="34">
        <v>1</v>
      </c>
      <c r="K10" s="35">
        <v>1</v>
      </c>
      <c r="L10" s="36">
        <f>G10*I10*J10*K10/100</f>
        <v>37600</v>
      </c>
    </row>
    <row r="11" spans="1:14" s="15" customFormat="1" ht="15.6" customHeight="1">
      <c r="A11" s="6"/>
      <c r="B11" s="26"/>
      <c r="C11" s="26" t="s">
        <v>10</v>
      </c>
      <c r="D11" s="14" t="s">
        <v>15</v>
      </c>
      <c r="E11" s="27">
        <f>SUM(E10:E10)</f>
        <v>1</v>
      </c>
      <c r="F11" s="19"/>
      <c r="G11" s="7"/>
      <c r="H11" s="7"/>
      <c r="I11" s="16"/>
      <c r="J11" s="17"/>
      <c r="K11" s="18"/>
      <c r="L11" s="19">
        <f>SUM(L10:L10)</f>
        <v>37600</v>
      </c>
    </row>
    <row r="12" spans="1:14">
      <c r="M12" s="5"/>
    </row>
    <row r="13" spans="1:14" ht="183" customHeight="1">
      <c r="B13" s="55" t="s">
        <v>20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"/>
    </row>
    <row r="14" spans="1:14">
      <c r="M14" s="5"/>
    </row>
    <row r="15" spans="1:14">
      <c r="F15" s="21"/>
      <c r="G15" s="3"/>
      <c r="M15" s="5"/>
    </row>
    <row r="16" spans="1:14">
      <c r="M16" s="5"/>
    </row>
    <row r="17" spans="13:13">
      <c r="M17" s="5"/>
    </row>
    <row r="18" spans="13:13">
      <c r="M18" s="5"/>
    </row>
    <row r="19" spans="13:13">
      <c r="M19" s="5"/>
    </row>
    <row r="20" spans="13:13">
      <c r="M20" s="5"/>
    </row>
  </sheetData>
  <mergeCells count="17">
    <mergeCell ref="A9:L9"/>
    <mergeCell ref="A7:A8"/>
    <mergeCell ref="B13:L13"/>
    <mergeCell ref="G1:L1"/>
    <mergeCell ref="B7:B8"/>
    <mergeCell ref="D7:D8"/>
    <mergeCell ref="E7:E8"/>
    <mergeCell ref="A5:L5"/>
    <mergeCell ref="F7:F8"/>
    <mergeCell ref="G7:G8"/>
    <mergeCell ref="C4:L4"/>
    <mergeCell ref="C2:L2"/>
    <mergeCell ref="L7:L8"/>
    <mergeCell ref="C7:C8"/>
    <mergeCell ref="H7:H8"/>
    <mergeCell ref="I7:I8"/>
    <mergeCell ref="J7:K7"/>
  </mergeCells>
  <pageMargins left="0.23622047244094491" right="0.23622047244094491" top="0.35433070866141736" bottom="0.35433070866141736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Gasanbekova</cp:lastModifiedBy>
  <cp:lastPrinted>2026-05-18T08:14:07Z</cp:lastPrinted>
  <dcterms:created xsi:type="dcterms:W3CDTF">2014-01-18T06:15:00Z</dcterms:created>
  <dcterms:modified xsi:type="dcterms:W3CDTF">2026-05-18T08:50:08Z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1049-10.1.0.5707</vt:lpwstr>
  </property>
</Properties>
</file>