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4\закупки\2026\NEW_документация\Долгая\ЛП (Таня)\Винпоцетин\ЭМ\"/>
    </mc:Choice>
  </mc:AlternateContent>
  <xr:revisionPtr revIDLastSave="0" documentId="13_ncr:1_{4615765C-ADA3-4095-8AC6-066B2963AB8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Окончательный расчёт" sheetId="2" r:id="rId1"/>
    <sheet name="Тарифный метод" sheetId="5" r:id="rId2"/>
    <sheet name="Анализ рынка" sheetId="4" r:id="rId3"/>
    <sheet name="Средневзвешенная цена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2" l="1"/>
</calcChain>
</file>

<file path=xl/sharedStrings.xml><?xml version="1.0" encoding="utf-8"?>
<sst xmlns="http://schemas.openxmlformats.org/spreadsheetml/2006/main" count="2538" uniqueCount="441">
  <si>
    <t>Поставка лекарственных препаратов для медицинского применения в 2025 году</t>
  </si>
  <si>
    <t>Августис Т.Н.</t>
  </si>
  <si>
    <t>(предмет контракта)</t>
  </si>
  <si>
    <t>Наименование организации:</t>
  </si>
  <si>
    <t>7802038266</t>
  </si>
  <si>
    <t>ИНН:</t>
  </si>
  <si>
    <t>780201001</t>
  </si>
  <si>
    <t>КПП:</t>
  </si>
  <si>
    <t>округление по правилам арифметики</t>
  </si>
  <si>
    <t xml:space="preserve">Используемый метод определения НМЦК: </t>
  </si>
  <si>
    <t>в соответствии с Приказом Министерства здравоохранения РФ от 19.12.2019 г. №1064н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</t>
  </si>
  <si>
    <t>Используемый способ округления:</t>
  </si>
  <si>
    <t>Специалист по закупкам</t>
  </si>
  <si>
    <t>Вид расчета:</t>
  </si>
  <si>
    <t>повторный расчет №2</t>
  </si>
  <si>
    <t>первичный расчет</t>
  </si>
  <si>
    <t>Формула расчета:</t>
  </si>
  <si>
    <t>повторный расчет №1</t>
  </si>
  <si>
    <t>где:</t>
  </si>
  <si>
    <t>n - количество поставляемых лекарственных препаратов;</t>
  </si>
  <si>
    <t>повторный расчет №3</t>
  </si>
  <si>
    <t>Цi - цена единицы i-го лекарственного препарата с учетом НДС и оптовой надбавки;</t>
  </si>
  <si>
    <t>Vi - объем поставки i-го лекарственного препарата.</t>
  </si>
  <si>
    <t>Реестровый номер запроса цен, размещенного в ЕИС</t>
  </si>
  <si>
    <t xml:space="preserve">Дата выполнения расчёта: </t>
  </si>
  <si>
    <t>№</t>
  </si>
  <si>
    <t>КТРУ</t>
  </si>
  <si>
    <t>Объект закупки - МНН</t>
  </si>
  <si>
    <t>Лекарственная 
форма</t>
  </si>
  <si>
    <t>Дозировка</t>
  </si>
  <si>
    <t>Эквивалентные лек.формы и дозировки</t>
  </si>
  <si>
    <t>ЖНВЛП</t>
  </si>
  <si>
    <t>Прекурсоры НС и ПВ</t>
  </si>
  <si>
    <t>Кол-во</t>
  </si>
  <si>
    <t xml:space="preserve">Ед. измер. </t>
  </si>
  <si>
    <t>Цена за единицу измерения, руб</t>
  </si>
  <si>
    <t>Оптовая надбавка, %</t>
  </si>
  <si>
    <t>НДС, %</t>
  </si>
  <si>
    <t>Цена единицы планируемого к закупке лекарственного препарата с учетом НДС и оптовой надбавки, руб.</t>
  </si>
  <si>
    <t>НМЦ, руб</t>
  </si>
  <si>
    <t>№ несостоявшейся закупки (повторный расчет №1 п. 12 Приказа № 1064н):</t>
  </si>
  <si>
    <t>Тарифный метод (min цена)</t>
  </si>
  <si>
    <t>Анализ рынка</t>
  </si>
  <si>
    <t>Средневзвешенная цена</t>
  </si>
  <si>
    <t>Тарифный метод (max цена)</t>
  </si>
  <si>
    <t>№ несостоявшейся закупки (первичный расчет п. 8 Приказа № 1064н):</t>
  </si>
  <si>
    <t>№ несостоявшейся закупки (повторный расчет №2 п. 12 Приказа № 1064н):</t>
  </si>
  <si>
    <t>Начальная максимальная цена контракта, руб</t>
  </si>
  <si>
    <r>
      <rPr>
        <sz val="10"/>
        <color rgb="FFFF0000"/>
        <rFont val="Times New Roman"/>
        <family val="1"/>
        <charset val="204"/>
      </rPr>
      <t>*</t>
    </r>
    <r>
      <rPr>
        <b/>
        <sz val="10"/>
        <color theme="1"/>
        <rFont val="Times New Roman"/>
        <family val="1"/>
        <charset val="204"/>
      </rPr>
      <t xml:space="preserve"> Референтные цены не применяются до размещения соответствующих данных в ЕИС (в соответствии с  п.6 Порядка Приказа 1064н)</t>
    </r>
  </si>
  <si>
    <t>RTS.NMCK</t>
  </si>
  <si>
    <t>Работник контрактной службы/управляющий:</t>
  </si>
  <si>
    <t>(должность)</t>
  </si>
  <si>
    <t>329-72-96 доб. 444</t>
  </si>
  <si>
    <t>(Ф.И.О.)</t>
  </si>
  <si>
    <t>/</t>
  </si>
  <si>
    <t>(контактный телефон)</t>
  </si>
  <si>
    <t>(подпись / расшифровка подписи)</t>
  </si>
  <si>
    <t>Используемый метод определения НМЦК: тарифный</t>
  </si>
  <si>
    <t>В соответствии с п. 4 Приказа Министерства здравоохранения РФ от 19.12.2019 N 1064н</t>
  </si>
  <si>
    <t>Расчёт по препарату:</t>
  </si>
  <si>
    <t>21.20.10.236-000002-1-00160-0000000000000</t>
  </si>
  <si>
    <t>Цены, не включенные в расчет</t>
  </si>
  <si>
    <t>МНН</t>
  </si>
  <si>
    <t>Торговое наименование лекарственного препарата</t>
  </si>
  <si>
    <t>Лекарственная форма, дозировка, упаковка (полная)</t>
  </si>
  <si>
    <t>Сведения о форме выпуска из ГРЛС</t>
  </si>
  <si>
    <t>Владелец РУ/производитель/упаковщик/Выпускающий контроль</t>
  </si>
  <si>
    <t>Предельная цена руб. без НДС</t>
  </si>
  <si>
    <t>Цена указана для первич. упаковки</t>
  </si>
  <si>
    <t>№ РУ</t>
  </si>
  <si>
    <t>Дата регистрации цены
(№ решения)</t>
  </si>
  <si>
    <t>Штрих-код (EAN13)</t>
  </si>
  <si>
    <t>АТХ</t>
  </si>
  <si>
    <t>Ед.изм.для расчета</t>
  </si>
  <si>
    <t>Цена за ед для расчёта, руб</t>
  </si>
  <si>
    <t>Причина невключения цены</t>
  </si>
  <si>
    <t>Кол-во лек. форм в первичной упаковке</t>
  </si>
  <si>
    <t>Кол-во первичных упак. в потреб-х упак.</t>
  </si>
  <si>
    <t>Кол-во потреб-х ед. в потреб-ой упаковке</t>
  </si>
  <si>
    <t>Максимальное значение за единицу измерения, руб</t>
  </si>
  <si>
    <t>Минимальное значение за единицу измерения, руб</t>
  </si>
  <si>
    <t>Используемый метод определения НМЦК: анализ рынка</t>
  </si>
  <si>
    <t>В соответствии с п.3 Приказа Министерства здравоохранения РФ от 19.12.2019 N 1064н</t>
  </si>
  <si>
    <t>Реквизиты запросов цен и полученных коммерческих предложений</t>
  </si>
  <si>
    <t>Контракты ЕИС / Коммерческие предложения</t>
  </si>
  <si>
    <t>Ед изм</t>
  </si>
  <si>
    <t>Цена за упаковку без НДС, руб</t>
  </si>
  <si>
    <t>Кол-во ед изм в потреб.упаковке</t>
  </si>
  <si>
    <t>Цена для расчёта, руб</t>
  </si>
  <si>
    <t>Номер запроса цен</t>
  </si>
  <si>
    <t>Дата запроса</t>
  </si>
  <si>
    <t>Номер КП*</t>
  </si>
  <si>
    <t>Дата КП*</t>
  </si>
  <si>
    <t>Файл запроса цен</t>
  </si>
  <si>
    <t>Файл КП</t>
  </si>
  <si>
    <t>-</t>
  </si>
  <si>
    <t>Мин. цена за ед. изм., руб.</t>
  </si>
  <si>
    <t>Используемый метод определения НМЦК: средневзвешенная цена</t>
  </si>
  <si>
    <t>В соответствии с п. 5 Приказа Министерства здравоохранения РФ от 19.12.2019 N 1064н</t>
  </si>
  <si>
    <t>Ц - цена единицы лекарственного препарата без учета НДС и оптовой надбавки;</t>
  </si>
  <si>
    <t>k - количество закупленных лекарственных препаратов в эквивалентных лекарственных формах и дозировках</t>
  </si>
  <si>
    <t>Цены, невключенные в расчет</t>
  </si>
  <si>
    <t>Контракты / Договоры</t>
  </si>
  <si>
    <t>Цена за упаковку, руб</t>
  </si>
  <si>
    <t>Кол-во ед изм в упаковке</t>
  </si>
  <si>
    <t>Поставленное кол-во ед. лек. препарата</t>
  </si>
  <si>
    <t>Цена за единицу,
без НДС и опт.надбавки, руб.</t>
  </si>
  <si>
    <t>Средневзвешенная цена за единицу товара без учета НДС и опт.надбавки, руб</t>
  </si>
  <si>
    <t>Объект закупки - МНН/Торговое наименование</t>
  </si>
  <si>
    <t>Форма выпуска</t>
  </si>
  <si>
    <t>Дозировка / Кол-во акт вещества</t>
  </si>
  <si>
    <t>Поставленное кол-во ед. лек. Препарата</t>
  </si>
  <si>
    <t>Причина невключения цены в расчет</t>
  </si>
  <si>
    <t>№ Контракта /
 № Договора и дата подписания</t>
  </si>
  <si>
    <t>Дата исполнения контракта / договора</t>
  </si>
  <si>
    <t>ВИНПОЦЕТИН, КОНЦЕНТРАТ ДЛЯ ПРИГОТОВЛЕНИЯ РАСТВОРА ДЛЯ ИНФУЗИЙ, 5 мг/мл</t>
  </si>
  <si>
    <t>ВИНПОЦЕТИН</t>
  </si>
  <si>
    <t>КОНЦЕНТРАТ ДЛЯ ПРИГОТОВЛЕНИЯ РАСТВОРА ДЛЯ ИНФУЗИЙ</t>
  </si>
  <si>
    <t>5 мг/мл</t>
  </si>
  <si>
    <t>Коммерческое предложение №1</t>
  </si>
  <si>
    <t>МЛ</t>
  </si>
  <si>
    <t>Коммерческое предложение №2</t>
  </si>
  <si>
    <t>Коммерческое предложение №3</t>
  </si>
  <si>
    <t>81/26</t>
  </si>
  <si>
    <t>06.05.2026</t>
  </si>
  <si>
    <t>65/1/26</t>
  </si>
  <si>
    <t>14.05.2026</t>
  </si>
  <si>
    <t>КП по запросу 81 26.pdf</t>
  </si>
  <si>
    <t>65/2/26</t>
  </si>
  <si>
    <t>КП Норвия.pdf</t>
  </si>
  <si>
    <t>65/3/26</t>
  </si>
  <si>
    <t>КП винпоцетин.pdf</t>
  </si>
  <si>
    <t>2780203826625000038</t>
  </si>
  <si>
    <t>13.02.2026</t>
  </si>
  <si>
    <t>Винпоцетин</t>
  </si>
  <si>
    <t>концентрат для приготовления раствора для инфузий, 5 мг/мл, 2 мл - ампулы (10)  - коробка картонная</t>
  </si>
  <si>
    <t xml:space="preserve">Вл.Вып.к.Перв.Уп.Втор.Уп.Пр.Открытое акционерное общество "Борисовский завод медицинских препаратов" (ОАО "БЗМП"), Республика Беларусь (600125834); </t>
  </si>
  <si>
    <t>Нет</t>
  </si>
  <si>
    <t>ЛП-000217</t>
  </si>
  <si>
    <t>10.05.2023</t>
  </si>
  <si>
    <t>4810201012377</t>
  </si>
  <si>
    <t>N06BX18</t>
  </si>
  <si>
    <t>раствор для инъекций, 0.5%, 2 мл - ампулы (5)  - упаковки ячейковые контурные (2)-пачки картонные (в комплекте со скарификатором или ножом ампульным)</t>
  </si>
  <si>
    <t xml:space="preserve">Вл.Открытое акционерное общество "Московское производственное химико-фармацевтическое объединение им. Н.А. Семашко" (ОАО "Мосхимфармпрепараты" им.Н.А.Семашко"), Россия (7705721727); Вып.к.Перв.Уп.Втор.Уп.Пр.ОАО "Мосхимфармпрепараты" им.Н.А.Семашко", Россия; </t>
  </si>
  <si>
    <t>Р N000182/02</t>
  </si>
  <si>
    <t>14.08.2020</t>
  </si>
  <si>
    <t>4600828003540</t>
  </si>
  <si>
    <t/>
  </si>
  <si>
    <t>Исключена по решению заказчика</t>
  </si>
  <si>
    <t>раствор для инъекций 0,5 %, 2 мл - ампулы (5) - упаковки ячейковые контурные (2) /в комплекте с ножом ампульным или скарификатором/ - пачки картонные</t>
  </si>
  <si>
    <t>ОАО "Мосхимфармпрепараты им.Н.А.Семашко" - Россия</t>
  </si>
  <si>
    <t>20.02.2014</t>
  </si>
  <si>
    <t>26.02.2013</t>
  </si>
  <si>
    <t xml:space="preserve">раствор для инъекций 0,5 %, 2 мл - ампулы (5) - упаковки ячейковые контурные (2) /в комплекте с ножом ампульным или скарификатором/ - пачки картонные
</t>
  </si>
  <si>
    <t>15.03.2010</t>
  </si>
  <si>
    <t>Винпоцетин-САР</t>
  </si>
  <si>
    <t>раствор для инъекций, 0,5%, ампулы 2 мл (5)-
упаковки контурные ячейковые (2) - пачки картонные</t>
  </si>
  <si>
    <t>ОАО «Биохимик» - Россия</t>
  </si>
  <si>
    <t>Р N002623/01-2003</t>
  </si>
  <si>
    <t>01.06.2011</t>
  </si>
  <si>
    <t>4602509006406</t>
  </si>
  <si>
    <t>концентрат для приготовления раствора для инфузий, 5 мг/мл, 4 мл - ампулы (10)  - коробки картонные</t>
  </si>
  <si>
    <t xml:space="preserve">Вл.Вып.к.Перв.Уп.Втор.Уп.Пр.Акционерное общество "Новосибхимфарм" (АО "Новосибхимфарм"), Россия (5405101302); </t>
  </si>
  <si>
    <t>ЛП-№(006187)-(РГ-RU)</t>
  </si>
  <si>
    <t>08.10.2024</t>
  </si>
  <si>
    <t>4602212012909</t>
  </si>
  <si>
    <t>концентрат для приготовления раствора для инфузий, 5 мг/мл, 4 мл - ампулы (10)  - пачки картонные</t>
  </si>
  <si>
    <t>4602212012923</t>
  </si>
  <si>
    <t>4602212012930</t>
  </si>
  <si>
    <t>концентрат для приготовления раствора для инфузий, 5 мг/мл, 4 мл - ампулы (10)  /  / - коробки картонные</t>
  </si>
  <si>
    <t>Р N003781/01</t>
  </si>
  <si>
    <t>01.12.2022</t>
  </si>
  <si>
    <t>концентрат для приготовления раствора для инфузий, 5 мг/мл, 4 мл - ампулы (10)  /  / - пачки картонные</t>
  </si>
  <si>
    <t>ВИНПОЦЕТИН ВЕЛФАРМ</t>
  </si>
  <si>
    <t>концентрат для приготовления раствора для инфузий, 5 мг/мл, 10 мл - флакон (5)  - пачка картонная</t>
  </si>
  <si>
    <t xml:space="preserve">Вл.Общество с ограниченной ответственностью "Велфарм" (ООО "Велфарм"), Россия (7733691513); Вып.к.Перв.Уп.Втор.Уп.Пр.Общество с ограниченной ответственностью "Велфарм-М", Россия (7735167866); </t>
  </si>
  <si>
    <t>ЛП-№(003477)-(РГ-RU)</t>
  </si>
  <si>
    <t>18.03.2026</t>
  </si>
  <si>
    <t>4610226809439</t>
  </si>
  <si>
    <t>4610226809552</t>
  </si>
  <si>
    <t>4610226809491</t>
  </si>
  <si>
    <t>концентрат для приготовления раствора для инфузий, 5 мг/мл, 10 мл - флакон (10)  - пачка картонная</t>
  </si>
  <si>
    <t>4610226809460</t>
  </si>
  <si>
    <t>4610226809583</t>
  </si>
  <si>
    <t>4610226809521</t>
  </si>
  <si>
    <t>концентрат для приготовления раствора для инфузий, 5 мг/мл, 10 мл - ампулы (5)  - упаковки ячейковые (1) -пачки картонные</t>
  </si>
  <si>
    <t xml:space="preserve">Вл.Общество с ограниченной ответственностью "Атолл" (ООО "Атолл"), Россия (6345021323); Вып.к.Перв.Уп.Втор.Уп.Пр.Общество с ограниченной ответственностью "Озон" (ООО "Озон"), Россия (6345002063); </t>
  </si>
  <si>
    <t>ЛП-005209</t>
  </si>
  <si>
    <t>06.12.2023</t>
  </si>
  <si>
    <t>4680020182915</t>
  </si>
  <si>
    <t>06.12.2022</t>
  </si>
  <si>
    <t>Кавинтон®</t>
  </si>
  <si>
    <t>концентрат для приготовления раствора для инфузий, 5 мг/мл, 10 мл - ампула (5)  - пачки картонные</t>
  </si>
  <si>
    <t xml:space="preserve">Вл.ОАО "Гедеон Рихтер", Венгрия (HU10484878); Вып.к.Перв.Уп.Втор.Уп.Пр.Закрытое акционерное общество "ФармФирма "Сотекс" (ЗАО "ФармФирма "Сотекс"), Россия (7715240941); </t>
  </si>
  <si>
    <t>ЛП-№(001866)-(РГ-RU)</t>
  </si>
  <si>
    <t>06.04.2023</t>
  </si>
  <si>
    <t>4605964011862</t>
  </si>
  <si>
    <t>Кавинтон</t>
  </si>
  <si>
    <t>концентрат для приготовления раствора для инфузий, 5 мг/мл, 10 мл - ампулы темного стекла (5)  - упаковки контурные пластиковые (поддоны) - пачки картонные</t>
  </si>
  <si>
    <t xml:space="preserve">Вл.Вып.к.Перв.Уп.Втор.Уп.Пр.ОАО "Гедеон Рихтер", Венгрия (HU10484878); </t>
  </si>
  <si>
    <t>П N014725/02</t>
  </si>
  <si>
    <t>15.09.2020</t>
  </si>
  <si>
    <t>5997001362105</t>
  </si>
  <si>
    <t xml:space="preserve">Вл.Вып.к.Перв.Уп.Втор.Уп.Пр.ОАО "Гедеон Рихтер", Венгрия; </t>
  </si>
  <si>
    <t>20.06.2018</t>
  </si>
  <si>
    <t>концентрат для приготовления раствора для инфузий, 5 мг/мл, 10 мл - ампулы (5)  - упаковки ячейковые контурные (1) - пачки картонные</t>
  </si>
  <si>
    <t>29.01.2019</t>
  </si>
  <si>
    <t>Винпоцетин Велфарм</t>
  </si>
  <si>
    <t>концентрат для приготовления раствора для инфузий, 5 мг/мл, 10 мл - ампулы (5)  /  / - пачки картонные</t>
  </si>
  <si>
    <t xml:space="preserve">Вл.Вып.к.Перв.Уп.Втор.Уп.Пр.Общество с ограниченной ответственностью «Велфарм» (ООО «Велфарм»), Россия; </t>
  </si>
  <si>
    <t>ЛП-004729</t>
  </si>
  <si>
    <t>4650099780466</t>
  </si>
  <si>
    <t>01.06.2018</t>
  </si>
  <si>
    <t>концентрат для приготовления раствора для инфузий, 5 мг/мл, 10 мл - ампулы (10)  /  / - пачки картонные</t>
  </si>
  <si>
    <t>4650099780473</t>
  </si>
  <si>
    <t>концентрат для приготовления раствора для инфузий, 5 мг/мл, 5 мл - флакон (10)  - пачка картонная</t>
  </si>
  <si>
    <t>4610226809453</t>
  </si>
  <si>
    <t>4610226809576</t>
  </si>
  <si>
    <t>4610226809514</t>
  </si>
  <si>
    <t>концентрат для приготовления раствора для инфузий, 5 мг/мл, 5 мл - флакон (5)  - пачка картонная</t>
  </si>
  <si>
    <t>4610226809545</t>
  </si>
  <si>
    <t>4610226809484</t>
  </si>
  <si>
    <t>4610226809422</t>
  </si>
  <si>
    <t>концентрат для приготовления раствора для инфузий, 5 мг/мл, 5 мл - ампулы (10)  - пачки картонные</t>
  </si>
  <si>
    <t xml:space="preserve">Вл.Вып.к.Перв.Уп.Втор.Уп.Пр.Общество с ограниченной ответственностью ''Эллара'' (ООО ''Эллара''), Россия (3321028719); </t>
  </si>
  <si>
    <t>ЛП-001169</t>
  </si>
  <si>
    <t>25.02.2026</t>
  </si>
  <si>
    <t>4670008161414</t>
  </si>
  <si>
    <t>ЛП-№(008742)-(РГ-RU)</t>
  </si>
  <si>
    <t>23.06.2025</t>
  </si>
  <si>
    <t>4602212012978</t>
  </si>
  <si>
    <t>4602212012961</t>
  </si>
  <si>
    <t>15.10.2021</t>
  </si>
  <si>
    <t>концентрат для приготовления раствора для инфузий, 5 мг/мл, 5 мл - ампула (10)  - пачка картонная</t>
  </si>
  <si>
    <t>5997001373385</t>
  </si>
  <si>
    <t>21.03.2023</t>
  </si>
  <si>
    <t>4605964011855</t>
  </si>
  <si>
    <t>концентрат для приготовления раствора для инфузий, 5 мг/мл, 5 мл - ампулы (10)  - коробки картонные</t>
  </si>
  <si>
    <t>4602212012947</t>
  </si>
  <si>
    <t>концентрат для приготовления раствора для инфузий, 5 мг/мл, 5 мл - ампулы (5)  - пачки картонные</t>
  </si>
  <si>
    <t>4602212012954</t>
  </si>
  <si>
    <t>концентрат для приготовления раствора для инфузий, 5 мг/мл, 5 мл - ампулы (5)  - упаковки ячейковые контруные (2) - пачки картонные</t>
  </si>
  <si>
    <t>4680020182908</t>
  </si>
  <si>
    <t>Винпоцетин-АКОС</t>
  </si>
  <si>
    <t>концентрат для приготовления раствора для инфузий, 5 мг/мл, 5 мл - ампулы (5)  - упаковки ячейковые контурные (2) - пачки картонные</t>
  </si>
  <si>
    <t xml:space="preserve">Вл.Вып.к.Перв.Уп.Втор.Уп.Пр.Открытое акционерное общество "Акционерное Курганское общество медицинских препаратов и изделий "Синтез" (ОАО "Синтез"), Россия (4501023743); </t>
  </si>
  <si>
    <t>Р N001925/01</t>
  </si>
  <si>
    <t>30.09.2021</t>
  </si>
  <si>
    <t>4602565023034</t>
  </si>
  <si>
    <t xml:space="preserve">Вл.Открытое акционерное общество "Акционерное Курганское общество медицинских препаратов и изделий "Синтез" (ОАО "Синтез"), Россия (4501023743); Вып.к.Перв.Уп.Втор.Уп.Пр.ОАО "Акционерное Курганское общество медицинских препаратов и изделий "Синтез", Россия; </t>
  </si>
  <si>
    <t>концентрат для приготовления раствора для инфузий, 5 мг/мл, 5 мл - ампулы (10)  - пачка картонная</t>
  </si>
  <si>
    <t>30.11.2022</t>
  </si>
  <si>
    <t>4605964007223</t>
  </si>
  <si>
    <t>концентрат для приготовления раствора для инфузий, 5 мг/мл, 5 мл - ампулы темного стекла (5)  - упаковки контурные пластиковые (поддоны) (2) - пачки картонные</t>
  </si>
  <si>
    <t>06.04.2022</t>
  </si>
  <si>
    <t>5997001362099</t>
  </si>
  <si>
    <t>15.07.2021</t>
  </si>
  <si>
    <t xml:space="preserve">Вл.ОАО "Гедеон Рихтер", Венгрия (HU10484878); Вып.к.Перв.Уп.Втор.Уп.Пр.ОАО "Гедеон Рихтер", Венгрия; </t>
  </si>
  <si>
    <t>концентрат для приготовления раствора для инфузий, 5 мг/мл, 5 мл - ампулы (5)  /  / - пачки картонные</t>
  </si>
  <si>
    <t>16.12.2022</t>
  </si>
  <si>
    <t>4650099780442</t>
  </si>
  <si>
    <t>концентрат для приготовления раствора для инфузий, 5 мг/мл, 5 мл - ампулы (10)  /  / - коробки картонные</t>
  </si>
  <si>
    <t>концентрат для приготовления раствора для инфузий, 5 мг/мл, 5 мл - ампулы (10)  /  / - пачки картонные</t>
  </si>
  <si>
    <t>4650099780459</t>
  </si>
  <si>
    <t>концентрат для приготовления раствора для инфузий, 5 мг/мл, 5 мл - ампулы (с ножом ампульным или скарификатором ампульным) (5)  - упаковки ячейковые контурные (1)- пачки картонные</t>
  </si>
  <si>
    <t xml:space="preserve">Вл.Общество с ограниченной ответственностью "Эллара", Россия; Вып.к.Перв.Уп.Втор.Уп.Пр.ООО МЦ "Эллара", Россия; </t>
  </si>
  <si>
    <t>4670000362376</t>
  </si>
  <si>
    <t>4670000362345</t>
  </si>
  <si>
    <t>концентрат для приготовления раствора для инфузий, 5 мг/мл, 5 мл - ампулы (5)  - упаковки ячейковые контурные (2)-пачки картонные (в комплекте со скарификатором или ножом ампульным)</t>
  </si>
  <si>
    <t>4670000362383</t>
  </si>
  <si>
    <t>4670000362352</t>
  </si>
  <si>
    <t xml:space="preserve">Вл.Общество с ограниченной ответственностью "Эллара", Россия; Вып.к.Перв.Уп.Втор.Уп.Пр.ООО "Эллара", Россия; </t>
  </si>
  <si>
    <t>концентрат для приготовления раствора для инфузий 5 мг/мл, 5 мл - ампулы (5) - упаковки ячейковые контурные (2) /в комплекте с ножом ампульным или скарификатором, если необходим для ампул данного типа/ - пачки картонные</t>
  </si>
  <si>
    <t>ООО "Эллара" - Россия</t>
  </si>
  <si>
    <t>04.08.2015</t>
  </si>
  <si>
    <t>25.12.2013</t>
  </si>
  <si>
    <t>ООО "Эллара" - Россия;Пр.,Перв.Уп.,Втор.Уп.,Вып.к.-ООО МЦ "Эллара" - Россия.</t>
  </si>
  <si>
    <t>21.09.2012</t>
  </si>
  <si>
    <t>концентрат для приготовления раствора для инфузий 5 мг/мл, 5 мл - ампулы (5) - упаковки ячейковые контурные (2) - пачки картонные</t>
  </si>
  <si>
    <t>ОАО "Акционерное Курганское общество медицинских препаратов и изделий "Синтез" (ОАО «Синтез») - Россия</t>
  </si>
  <si>
    <t>03.07.2015</t>
  </si>
  <si>
    <t>26.11.2013</t>
  </si>
  <si>
    <t>концентрат для приготовления раствора для инфузий 5 мг/мл, 5 мл - ампулы /с этикеткой/ (5) - упаковки ячейковые контурные /в комплекте с ножом ампульным или скарификатором, если необходим для ампул данного типа/ - пачки картонные</t>
  </si>
  <si>
    <t>концентрат для приготовления раствора для инфузий 5 мг/мл, 5 мл - ампулы /с этикеткой/ (5) - упаковки ячейковые контурные (2) /в комплекте с ножом ампульным или скарификатором, если необходим для ампул данного типа/ - пачки картонные</t>
  </si>
  <si>
    <t>концентрат для приготовления раствора для инфузий 5 мг/мл, 5 мл - ампулы (5) - упаковки ячейковые контурные /в комплекте с ножом ампульным или скарификатором, если необходим для ампул данного типа/ - пачки картонные</t>
  </si>
  <si>
    <t>концентрат для приготовления раствора для инфузий, 5 мг/мл, 2 мл - флакон (5)  - пачка картонная</t>
  </si>
  <si>
    <t>4610226809538</t>
  </si>
  <si>
    <t>4610226809415</t>
  </si>
  <si>
    <t>концентрат для приготовления раствора для инфузий, 5 мг/мл, 2 мл - флакон (5)  - пачки картонные</t>
  </si>
  <si>
    <t>4610226809477</t>
  </si>
  <si>
    <t>концентрат для приготовления раствора для инфузий, 5 мг/мл, 2 мл - флакон (10)  - пачка картонная</t>
  </si>
  <si>
    <t>4610226809446</t>
  </si>
  <si>
    <t>4610226809569</t>
  </si>
  <si>
    <t>концентрат для приготовления раствора для инфузий, 5 мг/мл, 2 мл - флакон (10)  - пачки картонные</t>
  </si>
  <si>
    <t>4610226809507</t>
  </si>
  <si>
    <t>концентрат для приготовления раствора для инфузий, 5 мг/мл, 2 мл - ампулы (10)  - пачки картонные</t>
  </si>
  <si>
    <t xml:space="preserve">Вл.Вып.к.Перв.Уп.Втор.Уп.Пр.ПАО "Биосинтез", Россия (5834001025); </t>
  </si>
  <si>
    <t>ЛП-№(011205)-(РГ-RU)</t>
  </si>
  <si>
    <t>4602884016175</t>
  </si>
  <si>
    <t>ЛП-002430</t>
  </si>
  <si>
    <t>ЛП-№(006554)-(РГ-RU)</t>
  </si>
  <si>
    <t>4660153658303</t>
  </si>
  <si>
    <t>4670008162138</t>
  </si>
  <si>
    <t>15.10.2025</t>
  </si>
  <si>
    <t>4602212012886</t>
  </si>
  <si>
    <t>4602212012893</t>
  </si>
  <si>
    <t>12.04.2024</t>
  </si>
  <si>
    <t>07.11.2024</t>
  </si>
  <si>
    <t>Бравинтон</t>
  </si>
  <si>
    <t xml:space="preserve">Вл.Вып.к.Перв.Уп.Втор.Уп.Пр.Публичное акционерное общество "Брынцалов-А" (ПАО "Брынцалов А"), Россия (0411032048); </t>
  </si>
  <si>
    <t>Р N000345/01</t>
  </si>
  <si>
    <t>03.06.2022</t>
  </si>
  <si>
    <t>4603779005571</t>
  </si>
  <si>
    <t xml:space="preserve">Вл.Вып.к.Перв.Уп.Втор.Уп.Пр.Публичное акционерное общество "Брынцалов-А" (ПАО "Брынцалов А"), Россия; </t>
  </si>
  <si>
    <t>26.09.2017</t>
  </si>
  <si>
    <t>концентрат для приготовления раствора для инфузий, 5 мг/мл, 2 мл - ампулы (10)  - пачка картонная</t>
  </si>
  <si>
    <t>4810201017327</t>
  </si>
  <si>
    <t>4810201009490</t>
  </si>
  <si>
    <t>20.06.2025</t>
  </si>
  <si>
    <t>04.07.2024</t>
  </si>
  <si>
    <t>23.03.2023</t>
  </si>
  <si>
    <t>концентрат для приготовления раствора для инфузий, 5 мг/мл, 2 мл - ампула (10)  - пачка картонная</t>
  </si>
  <si>
    <t xml:space="preserve">Вл.Общество с ограниченной ответственностью "Велфарм" (ООО "Велфарм"), Россия (7733691513); Вып.к.Перв.Уп.Втор.Уп.Пр.Общество с ограниченной ответственностью "Велфарм" (ООО "Велфарм"), Россия (7733691513); </t>
  </si>
  <si>
    <t>4680136225216</t>
  </si>
  <si>
    <t xml:space="preserve">Вл.Общество с ограниченной ответственностью  "ПРОМОМЕД РУС" (ООО "ПРОМОМЕД РУС"), Россия (7701379527); Вып.к.Перв.Уп.Втор.Уп.Пр.Акционерное Общество "Биохимик"  (АО "Биохимик"), Россия (1325030352); </t>
  </si>
  <si>
    <t>ЛП-№(010789)-(РГ-RU)</t>
  </si>
  <si>
    <t>25.08.2025</t>
  </si>
  <si>
    <t>4602509068121</t>
  </si>
  <si>
    <t>ВИНПОЦЕТИН-САР®</t>
  </si>
  <si>
    <t>концентрат для приготовления раствора для инфузий, 5 мг/мл, 2 мл - ампула (10)  - пачка  картонная</t>
  </si>
  <si>
    <t>Р N002623/01</t>
  </si>
  <si>
    <t>Бравинтон®</t>
  </si>
  <si>
    <t xml:space="preserve">Вл.Вып.к.Перв.Уп.Втор.Уп.Пр.Акционерное общество "Брынцалов-А" (АО "Брынцалов-А"), Россия (0411032048); </t>
  </si>
  <si>
    <t>5997001373378</t>
  </si>
  <si>
    <t>4605964011848</t>
  </si>
  <si>
    <t>29.11.2022</t>
  </si>
  <si>
    <t>4605964007209</t>
  </si>
  <si>
    <t>01.12.2023</t>
  </si>
  <si>
    <t>28.11.2023</t>
  </si>
  <si>
    <t>02.12.2022</t>
  </si>
  <si>
    <t xml:space="preserve">Вл.Вып.к.Перв.Уп.Втор.Уп.Пр.Акционерное общество "Брынцалов-А", Россия (0411032048); </t>
  </si>
  <si>
    <t>28.10.2022</t>
  </si>
  <si>
    <t>12.09.2022</t>
  </si>
  <si>
    <t>концентрат для приготовления раствора для инфузий, 5 мг/мл, 2 мл - ампулы (10)  - коробки картонные</t>
  </si>
  <si>
    <t>4602212012862</t>
  </si>
  <si>
    <t>концентрат для приготовления раствора для инфузий, 5 мг/мл, 2 мл - ампулы (5)  - пачки картонные</t>
  </si>
  <si>
    <t>4602212012879</t>
  </si>
  <si>
    <t>концентрат для приготовления раствора для инфузий, 5 мг/мл, 2 мл - ампула (10)  - пачки картонные</t>
  </si>
  <si>
    <t xml:space="preserve">Вл.Вып.к.Перв.Уп.Втор.Уп.Пр.Публичное акционерное общество "Брынцалов-А" (ПАО "Брынцалов-А"), Россия (0411032048); </t>
  </si>
  <si>
    <t>концентрат для приготовления раствора для инфузий, 5 мг/мл, 2 мл - ампулы (5)  - упаковки ячейковые контруные (2) - пачки картонные</t>
  </si>
  <si>
    <t>4680020182892</t>
  </si>
  <si>
    <t>концентрат для приготовления раствора для инфузий, 5 мг/мл, 2 мл - ампулы (5)  - упаковки ячейковые контурные (2) - пачки картонные</t>
  </si>
  <si>
    <t>4602565020309</t>
  </si>
  <si>
    <t>Винпоцетин-Сар</t>
  </si>
  <si>
    <t xml:space="preserve">Вл.Вып.к.Перв.Уп.Втор.Уп.Пр.ОАО «Биохимик», Россия; </t>
  </si>
  <si>
    <t xml:space="preserve">Вл.ОАО "Биосинтез", Россия; Вып.к.Перв.Уп.Втор.Уп.Пр.ОАО "Биосинтез", Россия; </t>
  </si>
  <si>
    <t xml:space="preserve">Вл.Вып.к.Перв.Уп.Втор.Уп.Пр.Биосинтез ПАО, Россия; </t>
  </si>
  <si>
    <t>12.05.2020</t>
  </si>
  <si>
    <t>01.07.2019</t>
  </si>
  <si>
    <t>18.05.2018</t>
  </si>
  <si>
    <t>18.04.2017</t>
  </si>
  <si>
    <t>11.07.2016</t>
  </si>
  <si>
    <t>N06BX</t>
  </si>
  <si>
    <t>концентрат для приготовления раствора для инфузий, 5 мг/мл, 2 мл - ампулы темного стекла (5) - упаковки контурные пластиковые (поддоны) (2) /в комплекте с ножом ампульным или скарификатором, если необходим для ампул данного типа/ - пачки картонные</t>
  </si>
  <si>
    <t xml:space="preserve">Вл.Общество с ограниченной ответственностью "КОМПАНИЯ "ДЕКО" (ООО "КОМПАНИЯ "ДЕКО"), Россия (7731205648); Вып.к.Перв.Уп.Втор.Уп.Пр.Общество с ограниченной ответственностью "КОМПАНИЯ "ДЕКО" (ООО "КОМПАНИЯ "ДЕКО"), Россия, Россия; </t>
  </si>
  <si>
    <t>ЛСР-006068/08</t>
  </si>
  <si>
    <t>4605391001979</t>
  </si>
  <si>
    <t>концентрат для приготовления раствора для инфузий, 5 мг/мл, 2 мл - ампулы темного стекла (5)  - упаковки контурные пластиковые (поддоны) (2) - пачки картонные</t>
  </si>
  <si>
    <t>30.03.2022</t>
  </si>
  <si>
    <t>5997001390184</t>
  </si>
  <si>
    <t>08.09.2020</t>
  </si>
  <si>
    <t>концентрат для приготовления раствора для инфузий, 5 мг/мл, 2 мл - ампулы (10)  / в комплекте с ножом ампульным или скарификатором, если необходим для ампул данного типа / - коробки картонные</t>
  </si>
  <si>
    <t>4602509006420</t>
  </si>
  <si>
    <t xml:space="preserve">Вл.Общество с ограниченной ответственностью  "ПРОМОМЕД РУС" (ООО "ПРОМОМЕД РУС"), Россия; Вып.к.Перв.Уп.Втор.Уп.Пр.Публичное акционерное общество "Биохимик" (ПАО "Биохимик"), Россия; </t>
  </si>
  <si>
    <t>23.04.2019</t>
  </si>
  <si>
    <t>21.03.2018</t>
  </si>
  <si>
    <t>концентрат для приготовления раствора для инфузий, 5 мг/мл, 2 мл - ампулы (10)  / в комплекте с ножом ампульным или скарификатором, если необходим для ампул данного типа / - коробки  картонные</t>
  </si>
  <si>
    <t xml:space="preserve">Вл.Общество с ограниченной ответственностью "Промомед Рус", Россия; Вып.к.Перв.Уп.Втор.Уп.Пр.Публичное акционерное общество "Биохимик" (ПАО "Биохимик"), Россия; </t>
  </si>
  <si>
    <t>21.12.2017</t>
  </si>
  <si>
    <t>концентрат для приготовления раствора для инфузий, 5 мг/мл, 2 мл - ампулы (5)  /  / - пачки картонные</t>
  </si>
  <si>
    <t>4650099780428</t>
  </si>
  <si>
    <t>концентрат для приготовления раствора для инфузий, 5 мг/мл, 2 мл - ампулы (10)  /  / - коробки картонные</t>
  </si>
  <si>
    <t>концентрат для приготовления раствора для инфузий, 5 мг/мл, 2 мл - ампулы (10)  /  / - пачки картонные</t>
  </si>
  <si>
    <t>концентрат для приготовления раствора для инфузий, 5 мг/мл, 2 мл - ампулы (10)  /  / - пачки  картонные</t>
  </si>
  <si>
    <t>4650099780435</t>
  </si>
  <si>
    <t>концентрат для приготовления раствора для инфузий, 5 мг/мл, 2 мл - ампулы (10)  / в комплекте с ножом ампульным или скарификатором / - пачка картонная</t>
  </si>
  <si>
    <t>29.11.2018</t>
  </si>
  <si>
    <t>концентрат для приготовления раствора для инфузий, 5 мг/мл, 2 мл - ампулы темного стекла (5)  - упаковки ячейковые контурные (2)-пачки картонные (в комплекте со скарификатором или ножом ампульным)</t>
  </si>
  <si>
    <t xml:space="preserve">Вл.Закрытое акционерное общество "Брынцалов-А", Россия; Вып.к.Перв.Уп.Втор.Уп.Пр.Закрытое Акционерное Общество "Брынцалов А", Россия; </t>
  </si>
  <si>
    <t>концентрат для приготовления раствора для инфузий, 5 мг/мл, 2 мл - ампулы (10)  - /в комплекте с ножом ампульным или скарификатором (при необходимости)/ - пачки картонные</t>
  </si>
  <si>
    <t>концентрат для приготовления раствора для инфузий, 5 мг/мл, 2 мл - ампулы (10)  / в комплекте с ножом ампульным или скарификатором, если необходим для ампул данного типа / - пачки  картонные</t>
  </si>
  <si>
    <t xml:space="preserve">Вл.Общество с ограниченной ответственностью "Промомед Рус", Россия; Вып.к.Перв.Уп.Втор.Уп.Пр.ОАО "Биохимик", Россия; </t>
  </si>
  <si>
    <t>06.04.2017</t>
  </si>
  <si>
    <t>концентрат для приготовления раствора для инфузий, 5 мг/мл, 2 мл - ампулы (10)  / в комплекте с ножом ампульным или скарификатором, если необходим для ампул данного типа / - пачки картонные</t>
  </si>
  <si>
    <t>08.11.2016</t>
  </si>
  <si>
    <t>концентрат для приготовления раствора для инфузий, 5 мг/мл, 2 мл - ампулы (5)  / в комплекте с ножом ампульным или скарификатором, если необходим для ампул данного типа / - упаковка ячейковая контурная (2), пачка картонная</t>
  </si>
  <si>
    <t>17.06.2016</t>
  </si>
  <si>
    <t>концентрат для приготовления раствора для инфузий, 5 мг/мл, 2 мл - ампулы (5)  / в комплекте с ножом ампульным или скарификатором, если необходим для ампул данного типа / - упаковки ячейковые контурные (2) - пачки картонные</t>
  </si>
  <si>
    <t>концентрат для приготовления раствора для инфузий, 5 мг/мл, 2 мл - ампулы (с ножом ампульным или скарификатором ампульным) (5)  - упаковки ячейковые контурные (1)- пачки картонные</t>
  </si>
  <si>
    <t>4670000362314</t>
  </si>
  <si>
    <t>4670000362284</t>
  </si>
  <si>
    <t>концентрат для приготовления раствора для инфузий, 5 мг/мл, 2 мл - ампулы (5)  - упаковки ячейковые контурные (2)-пачки картонные (в комплекте со скарификатором или ножом ампульным)</t>
  </si>
  <si>
    <t>4670000362321</t>
  </si>
  <si>
    <t>4670000362291</t>
  </si>
  <si>
    <t>концентрат для приготовления раствора для инфузий, 5 мг/мл, 2 мл - ампулы (с ножом ампульным или скарификатором ампульным) (5)  - упаковки ячейковые контурные (2)-пачки картонные</t>
  </si>
  <si>
    <t>концентрат для приготовления раствора для инфузий 5 мг/мл, 2 мл - ампулы (10) / с ножом для вскрытия ампул/ - в коробке картонной</t>
  </si>
  <si>
    <t>ОАО «Борисовский завод медицинских препаратов» - Республика Беларусь</t>
  </si>
  <si>
    <t>21.06.2013</t>
  </si>
  <si>
    <t>концентрат для приготовления раствора для инфузий 5 мг/мл, 2 мл - ампулы (10) / с ножом для вскрытия ампул / - пачки с картонным вкладышем для фиксации ампул</t>
  </si>
  <si>
    <t>концентрат для приготовления раствора для инфузий 5 мг/мл, 2 мл - ампулы темного стекла (5)-упаковки ячейковые контурные (2) - пачки картонные</t>
  </si>
  <si>
    <t>Р N001925/01-2002</t>
  </si>
  <si>
    <t>21.02.2013</t>
  </si>
  <si>
    <t>07.07.2011</t>
  </si>
  <si>
    <t>концентрат для приготовления раствора для инфузий, 5 мг/мл, 2 мл - ампулы (10)  / в комплекте с ножом ампульным или скарификатором, если необходим для ампул данного типа / - пачка картонная</t>
  </si>
  <si>
    <t>концентрат для приготовления раствора для инфузий 5 мг/мл, 2 мл - ампулы (5) - упаковки ячейковые контурные (2) /в комплекте с ножом ампульным или скарификатором, если необходим для ампул данного типа/ - пачки картонные</t>
  </si>
  <si>
    <t>концентрат для приготовления раствора для инфузий 5 мг/мл, 2 мл - ампулы (5) - упаковки ячейковые контурные (2) - пачки картонные</t>
  </si>
  <si>
    <t>16.06.2015</t>
  </si>
  <si>
    <t>концентрат для приготовления раствора для инфузий 5 мг/мл, 2 мл - ампулы (5) - упаковки ячейковые контурные  (2) - пачки картонные</t>
  </si>
  <si>
    <t>ОАО "Биосинтез" - Россия</t>
  </si>
  <si>
    <t>22.07.2014</t>
  </si>
  <si>
    <t>концентрат для приготовления раствора для инфузий 5 мг/мл, 2 мл - ампулы (10) /в комплекте с ножом ампульным или скарификатором/ - пачки картонные</t>
  </si>
  <si>
    <t>26.03.2013</t>
  </si>
  <si>
    <t>концентрат для приготовления раствора для инфузий, 5 мг/мл, 2 мл- ампулы (5) - контурная ячейковая упаковка (2) - пачка картонная</t>
  </si>
  <si>
    <t>11.03.2015</t>
  </si>
  <si>
    <t>концентрат для приготовления раствора для инфузий 5 мг/мл, 2 мл - ампулы (5) -упаковки контурные ячейковые (2) - пачки картонные</t>
  </si>
  <si>
    <t>концентрат для приготовления раствора для инфузий 5 мг/мл, 2 мл - ампулы /с этикеткой/ (5) - упаковки ячейковые контурные /в комплекте с ножом ампульным или скарификатором, если необходим для ампул данного типа/ - пачки картонные</t>
  </si>
  <si>
    <t>концентрат для приготовления раствора для инфузий 5 мг/мл, 2 мл - ампулы /с этикеткой/ (5) - упаковки ячейковые контурные (2) /в комплекте с ножом ампульным или скарификатором, если необходим для ампул данного типа/ - пачки картонные</t>
  </si>
  <si>
    <t>концентрат для приготовления раствора для инфузий 5 мг/мл, 2 мл - ампулы (5) - упаковки ячейковые контурные /в комплекте с ножом ампульным или скарификатором, если необходим для ампул данного типа/ - пачки картонные</t>
  </si>
  <si>
    <t>концентрат для приготовления раствора для инфузий 5 мг/мл, 2 мл - ампулы (5)-упаковки ячейковые контурные (2) - пачки картонные</t>
  </si>
  <si>
    <t>10.04.2012</t>
  </si>
  <si>
    <t>концентрат для приготовления раствора для инфузий 5 мг/мл, 2 мл - ампулы темного стекла (5) - упаковки ячейковые контурные (2) /в комплекте с ножом ампульным или скарификатором, если необходим для ампул данного типа/ - пачки картонные</t>
  </si>
  <si>
    <t>ЗАО "Брынцалов-А" - Россия</t>
  </si>
  <si>
    <t>концентрат для приготовления раствора для инфузий 5 мг/мл, 2 мл - ампулы темного стекла (5) - упаковки контурные пластиковые (поддоны) (2) /в комплекте с ножом ампульным или скарификатором, если необходим для ампул данного типа/ - пачки картонные</t>
  </si>
  <si>
    <t>ООО "Компания "Деко" - Россия</t>
  </si>
  <si>
    <t>08.04.2010</t>
  </si>
  <si>
    <t>концентрат для приготовления раствора для инфузий 5 мг/мл, 2 мл - ампулы (10) /в комплекте с ножом ампульным или скарификатором, если необходим для ампул данного типа/ - пачки картонные</t>
  </si>
  <si>
    <t>ОАО "Биохимик" - Россия</t>
  </si>
  <si>
    <t>24.03.2010</t>
  </si>
  <si>
    <t>Да</t>
  </si>
  <si>
    <t>Обоснование начальной (максимальной) цены контракта на поставку лекарственных препаратов (первичный расчет)</t>
  </si>
  <si>
    <t>СПБ ГБУЗ "ГОРОДСКАЯ ПОЛИКЛИНИКА № 97"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</si>
</sst>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#\ ##0.00#############"/>
    <numFmt numFmtId="166" formatCode="#\ ##0.00"/>
  </numFmts>
  <fonts count="25">
    <font>
      <sz val="11"/>
      <name val="Calibri"/>
      <charset val="134"/>
      <scheme val="minor"/>
    </font>
    <font>
      <sz val="9"/>
      <color theme="1"/>
      <name val="Times New Roman"/>
      <family val="1"/>
      <charset val="204"/>
    </font>
    <font>
      <sz val="9"/>
      <color theme="5" tint="-0.249977111117893"/>
      <name val="Times New Roman"/>
      <family val="1"/>
      <charset val="204"/>
    </font>
    <font>
      <i/>
      <sz val="9"/>
      <color rgb="FF000000"/>
      <name val="Times New Roman"/>
      <family val="1"/>
      <charset val="204"/>
    </font>
    <font>
      <i/>
      <sz val="10"/>
      <name val="Times New Roman"/>
      <family val="1"/>
      <charset val="204"/>
    </font>
    <font>
      <sz val="9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u/>
      <sz val="10"/>
      <color rgb="FF0000FF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9" tint="-0.249977111117893"/>
      <name val="Times New Roman"/>
      <family val="1"/>
      <charset val="204"/>
    </font>
    <font>
      <sz val="11"/>
      <color theme="0"/>
      <name val="Times New Roman"/>
      <family val="1"/>
      <charset val="204"/>
    </font>
    <font>
      <sz val="11"/>
      <color rgb="FFFFFFFF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1"/>
      <color rgb="FF000000"/>
      <name val="Calibri"/>
      <family val="2"/>
      <charset val="134"/>
      <scheme val="minor"/>
    </font>
    <font>
      <b/>
      <sz val="9"/>
      <color rgb="FF000000"/>
      <name val="Times New Roman"/>
      <family val="2"/>
      <charset val="204"/>
    </font>
    <font>
      <sz val="10"/>
      <color rgb="FF000000"/>
      <name val="Calibri"/>
      <family val="2"/>
      <charset val="134"/>
      <scheme val="minor"/>
    </font>
    <font>
      <b/>
      <sz val="10"/>
      <color rgb="FF000000"/>
      <name val="Times New Roman"/>
      <family val="2"/>
      <charset val="204"/>
    </font>
    <font>
      <sz val="10"/>
      <color rgb="FF000000"/>
      <name val="Times New Roman"/>
      <family val="2"/>
      <charset val="204"/>
    </font>
    <font>
      <b/>
      <sz val="10"/>
      <color rgb="FF696969"/>
      <name val="Times New Roman"/>
      <family val="2"/>
      <charset val="204"/>
    </font>
    <font>
      <u/>
      <sz val="10"/>
      <color rgb="FF0000FF"/>
      <name val="Times New Roman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6" tint="0.79995117038483843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rgb="FFEDCAC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5D7C91"/>
      </left>
      <right style="thin">
        <color rgb="FF5D7C91"/>
      </right>
      <top style="thin">
        <color rgb="FF5D7C91"/>
      </top>
      <bottom style="thin">
        <color rgb="FF5D7C91"/>
      </bottom>
      <diagonal/>
    </border>
    <border>
      <left/>
      <right style="thin">
        <color rgb="FF5D7C91"/>
      </right>
      <top style="thin">
        <color rgb="FF5D7C91"/>
      </top>
      <bottom style="thin">
        <color rgb="FF5D7C91"/>
      </bottom>
      <diagonal/>
    </border>
    <border>
      <left style="thin">
        <color auto="1"/>
      </left>
      <right/>
      <top style="thin">
        <color auto="1"/>
      </top>
      <bottom style="thin">
        <color rgb="FF000000"/>
      </bottom>
      <diagonal/>
    </border>
    <border>
      <left/>
      <right/>
      <top style="thin">
        <color auto="1"/>
      </top>
      <bottom style="thin">
        <color rgb="FF000000"/>
      </bottom>
      <diagonal/>
    </border>
    <border>
      <left/>
      <right/>
      <top style="thin">
        <color rgb="FF5D7C91"/>
      </top>
      <bottom style="thin">
        <color rgb="FF5D7C91"/>
      </bottom>
      <diagonal/>
    </border>
    <border>
      <left/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9" fillId="5" borderId="21" xfId="0" applyFont="1" applyFill="1" applyBorder="1" applyAlignment="1">
      <alignment horizontal="center" vertical="center" wrapText="1" shrinkToFit="1" readingOrder="1"/>
    </xf>
    <xf numFmtId="0" fontId="9" fillId="5" borderId="18" xfId="0" applyFont="1" applyFill="1" applyBorder="1" applyAlignment="1">
      <alignment horizontal="center" vertical="center" wrapText="1" shrinkToFit="1" readingOrder="1"/>
    </xf>
    <xf numFmtId="0" fontId="9" fillId="5" borderId="22" xfId="0" applyFont="1" applyFill="1" applyBorder="1" applyAlignment="1">
      <alignment horizontal="center" vertical="center" wrapText="1" shrinkToFit="1" readingOrder="1"/>
    </xf>
    <xf numFmtId="0" fontId="9" fillId="5" borderId="20" xfId="0" applyFont="1" applyFill="1" applyBorder="1" applyAlignment="1">
      <alignment horizontal="center" vertical="center" wrapText="1" shrinkToFit="1" readingOrder="1"/>
    </xf>
    <xf numFmtId="0" fontId="9" fillId="5" borderId="21" xfId="0" applyFont="1" applyFill="1" applyBorder="1" applyAlignment="1">
      <alignment horizontal="left" vertical="center" wrapText="1" shrinkToFit="1" readingOrder="1"/>
    </xf>
    <xf numFmtId="0" fontId="9" fillId="5" borderId="19" xfId="0" applyFont="1" applyFill="1" applyBorder="1" applyAlignment="1">
      <alignment horizontal="left" vertical="center" wrapText="1" shrinkToFit="1" readingOrder="1"/>
    </xf>
    <xf numFmtId="0" fontId="9" fillId="5" borderId="18" xfId="0" applyFont="1" applyFill="1" applyBorder="1" applyAlignment="1">
      <alignment horizontal="left" vertical="center" wrapText="1" shrinkToFit="1" readingOrder="1"/>
    </xf>
    <xf numFmtId="0" fontId="10" fillId="3" borderId="4" xfId="0" applyFont="1" applyFill="1" applyBorder="1" applyAlignment="1">
      <alignment horizontal="center" vertical="center" wrapText="1" shrinkToFit="1" readingOrder="1"/>
    </xf>
    <xf numFmtId="49" fontId="9" fillId="2" borderId="17" xfId="0" applyNumberFormat="1" applyFont="1" applyFill="1" applyBorder="1" applyAlignment="1">
      <alignment horizontal="left" vertical="center" wrapText="1" shrinkToFit="1" readingOrder="1"/>
    </xf>
    <xf numFmtId="49" fontId="9" fillId="2" borderId="15" xfId="0" applyNumberFormat="1" applyFont="1" applyFill="1" applyBorder="1" applyAlignment="1">
      <alignment horizontal="left" vertical="center" wrapText="1" shrinkToFit="1" readingOrder="1"/>
    </xf>
    <xf numFmtId="49" fontId="9" fillId="2" borderId="14" xfId="0" applyNumberFormat="1" applyFont="1" applyFill="1" applyBorder="1" applyAlignment="1">
      <alignment horizontal="left" vertical="center" wrapText="1" shrinkToFit="1" readingOrder="1"/>
    </xf>
    <xf numFmtId="0" fontId="7" fillId="0" borderId="0" xfId="0" applyFont="1" applyAlignment="1">
      <alignment horizontal="center" wrapText="1"/>
    </xf>
    <xf numFmtId="0" fontId="23" fillId="0" borderId="0" xfId="0" applyFont="1" applyAlignment="1">
      <alignment horizontal="center" vertical="center" wrapText="1" shrinkToFit="1" readingOrder="1"/>
    </xf>
    <xf numFmtId="0" fontId="9" fillId="3" borderId="21" xfId="0" applyFont="1" applyFill="1" applyBorder="1" applyAlignment="1">
      <alignment horizontal="center" vertical="center" wrapText="1" shrinkToFit="1" readingOrder="1"/>
    </xf>
    <xf numFmtId="0" fontId="9" fillId="3" borderId="19" xfId="0" applyFont="1" applyFill="1" applyBorder="1" applyAlignment="1">
      <alignment horizontal="center" vertical="center" wrapText="1" shrinkToFit="1" readingOrder="1"/>
    </xf>
    <xf numFmtId="0" fontId="9" fillId="3" borderId="18" xfId="0" applyFont="1" applyFill="1" applyBorder="1" applyAlignment="1">
      <alignment horizontal="center" vertical="center" wrapText="1" shrinkToFit="1" readingOrder="1"/>
    </xf>
    <xf numFmtId="0" fontId="10" fillId="3" borderId="1" xfId="0" applyFont="1" applyFill="1" applyBorder="1" applyAlignment="1">
      <alignment horizontal="center" vertical="center" wrapText="1" shrinkToFit="1" readingOrder="1"/>
    </xf>
    <xf numFmtId="0" fontId="9" fillId="3" borderId="1" xfId="0" applyFont="1" applyFill="1" applyBorder="1" applyAlignment="1">
      <alignment horizontal="center" vertical="center" wrapText="1" shrinkToFit="1" readingOrder="1"/>
    </xf>
    <xf numFmtId="0" fontId="10" fillId="0" borderId="0" xfId="0" applyFont="1" applyAlignment="1">
      <alignment horizontal="left" vertical="center" wrapText="1" shrinkToFit="1" readingOrder="1"/>
    </xf>
    <xf numFmtId="0" fontId="9" fillId="5" borderId="11" xfId="0" applyFont="1" applyFill="1" applyBorder="1" applyAlignment="1">
      <alignment horizontal="center" vertical="center" wrapText="1" shrinkToFit="1" readingOrder="1"/>
    </xf>
    <xf numFmtId="0" fontId="9" fillId="5" borderId="10" xfId="0" applyFont="1" applyFill="1" applyBorder="1" applyAlignment="1">
      <alignment horizontal="center" vertical="center" wrapText="1" shrinkToFit="1" readingOrder="1"/>
    </xf>
    <xf numFmtId="0" fontId="9" fillId="5" borderId="3" xfId="0" applyFont="1" applyFill="1" applyBorder="1" applyAlignment="1">
      <alignment horizontal="center" vertical="center" wrapText="1" readingOrder="1"/>
    </xf>
    <xf numFmtId="0" fontId="9" fillId="5" borderId="8" xfId="0" applyFont="1" applyFill="1" applyBorder="1" applyAlignment="1">
      <alignment horizontal="center" vertical="center" wrapText="1" readingOrder="1"/>
    </xf>
    <xf numFmtId="0" fontId="9" fillId="5" borderId="4" xfId="0" applyFont="1" applyFill="1" applyBorder="1" applyAlignment="1">
      <alignment horizontal="center" vertical="center" wrapText="1" shrinkToFit="1" readingOrder="1"/>
    </xf>
    <xf numFmtId="0" fontId="9" fillId="5" borderId="2" xfId="0" applyFont="1" applyFill="1" applyBorder="1" applyAlignment="1">
      <alignment horizontal="center" vertical="center" wrapText="1" shrinkToFit="1" readingOrder="1"/>
    </xf>
    <xf numFmtId="0" fontId="9" fillId="5" borderId="1" xfId="0" applyFont="1" applyFill="1" applyBorder="1" applyAlignment="1">
      <alignment horizontal="left" vertical="center" wrapText="1" readingOrder="1"/>
    </xf>
    <xf numFmtId="0" fontId="9" fillId="3" borderId="6" xfId="0" applyFont="1" applyFill="1" applyBorder="1" applyAlignment="1">
      <alignment horizontal="center" vertical="top" wrapText="1"/>
    </xf>
    <xf numFmtId="0" fontId="9" fillId="3" borderId="9" xfId="0" applyFont="1" applyFill="1" applyBorder="1" applyAlignment="1">
      <alignment horizontal="center" vertical="top" wrapText="1"/>
    </xf>
    <xf numFmtId="0" fontId="9" fillId="3" borderId="28" xfId="0" applyFont="1" applyFill="1" applyBorder="1" applyAlignment="1">
      <alignment horizontal="center" vertical="top" wrapText="1"/>
    </xf>
    <xf numFmtId="0" fontId="9" fillId="3" borderId="5" xfId="0" applyFont="1" applyFill="1" applyBorder="1" applyAlignment="1">
      <alignment horizontal="center" vertical="center" wrapText="1" shrinkToFit="1" readingOrder="1"/>
    </xf>
    <xf numFmtId="0" fontId="9" fillId="3" borderId="3" xfId="0" applyFont="1" applyFill="1" applyBorder="1" applyAlignment="1">
      <alignment horizontal="center" vertical="center" wrapText="1" shrinkToFit="1" readingOrder="1"/>
    </xf>
    <xf numFmtId="0" fontId="9" fillId="3" borderId="4" xfId="0" applyFont="1" applyFill="1" applyBorder="1" applyAlignment="1">
      <alignment horizontal="center" vertical="center" wrapText="1" shrinkToFit="1" readingOrder="1"/>
    </xf>
    <xf numFmtId="0" fontId="9" fillId="3" borderId="2" xfId="0" applyFont="1" applyFill="1" applyBorder="1" applyAlignment="1">
      <alignment horizontal="center" vertical="center" wrapText="1" shrinkToFit="1" readingOrder="1"/>
    </xf>
    <xf numFmtId="49" fontId="9" fillId="2" borderId="1" xfId="0" applyNumberFormat="1" applyFont="1" applyFill="1" applyBorder="1" applyAlignment="1">
      <alignment horizontal="left" vertical="center" wrapText="1" shrinkToFit="1" readingOrder="1"/>
    </xf>
    <xf numFmtId="0" fontId="9" fillId="2" borderId="1" xfId="0" applyFont="1" applyFill="1" applyBorder="1" applyAlignment="1">
      <alignment horizontal="left" vertical="center" wrapText="1" shrinkToFit="1" readingOrder="1"/>
    </xf>
    <xf numFmtId="0" fontId="22" fillId="0" borderId="0" xfId="0" applyFont="1" applyAlignment="1">
      <alignment horizontal="left" vertical="center" wrapText="1" shrinkToFit="1" readingOrder="1"/>
    </xf>
    <xf numFmtId="0" fontId="21" fillId="0" borderId="0" xfId="0" applyFont="1" applyAlignment="1">
      <alignment vertical="center" wrapText="1" shrinkToFit="1" readingOrder="1"/>
    </xf>
    <xf numFmtId="0" fontId="6" fillId="0" borderId="24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0" borderId="24" xfId="0" applyFont="1" applyBorder="1" applyAlignment="1">
      <alignment horizontal="center" vertical="top"/>
    </xf>
    <xf numFmtId="0" fontId="5" fillId="0" borderId="23" xfId="0" applyFont="1" applyBorder="1" applyAlignment="1">
      <alignment horizontal="center"/>
    </xf>
    <xf numFmtId="0" fontId="10" fillId="0" borderId="7" xfId="0" applyFont="1" applyBorder="1" applyAlignment="1">
      <alignment horizontal="left" vertical="center" wrapText="1" shrinkToFit="1" readingOrder="1"/>
    </xf>
    <xf numFmtId="0" fontId="9" fillId="3" borderId="27" xfId="0" applyFont="1" applyFill="1" applyBorder="1" applyAlignment="1">
      <alignment horizontal="left" vertical="center" wrapText="1" shrinkToFit="1" readingOrder="1"/>
    </xf>
    <xf numFmtId="0" fontId="9" fillId="3" borderId="26" xfId="0" applyFont="1" applyFill="1" applyBorder="1" applyAlignment="1">
      <alignment horizontal="left" vertical="center" wrapText="1" shrinkToFit="1" readingOrder="1"/>
    </xf>
    <xf numFmtId="0" fontId="9" fillId="3" borderId="25" xfId="0" applyFont="1" applyFill="1" applyBorder="1" applyAlignment="1">
      <alignment horizontal="left" vertical="center" wrapText="1" shrinkToFit="1" readingOrder="1"/>
    </xf>
    <xf numFmtId="0" fontId="10" fillId="4" borderId="3" xfId="0" applyFont="1" applyFill="1" applyBorder="1" applyAlignment="1">
      <alignment horizontal="center" vertical="center" wrapText="1" shrinkToFit="1" readingOrder="1"/>
    </xf>
    <xf numFmtId="0" fontId="10" fillId="4" borderId="4" xfId="0" applyFont="1" applyFill="1" applyBorder="1" applyAlignment="1">
      <alignment horizontal="center" vertical="center" wrapText="1" shrinkToFit="1" readingOrder="1"/>
    </xf>
    <xf numFmtId="0" fontId="10" fillId="3" borderId="5" xfId="0" applyFont="1" applyFill="1" applyBorder="1" applyAlignment="1">
      <alignment horizontal="center" vertical="center" wrapText="1" shrinkToFit="1" readingOrder="1"/>
    </xf>
    <xf numFmtId="22" fontId="7" fillId="0" borderId="0" xfId="0" applyNumberFormat="1" applyFont="1" applyAlignment="1">
      <alignment horizontal="left" vertical="center" wrapText="1" shrinkToFit="1" readingOrder="1"/>
    </xf>
    <xf numFmtId="0" fontId="12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 wrapText="1" shrinkToFit="1" readingOrder="1"/>
    </xf>
    <xf numFmtId="0" fontId="13" fillId="0" borderId="0" xfId="0" applyFont="1" applyAlignment="1">
      <alignment horizontal="left" vertical="center" wrapText="1" shrinkToFit="1" readingOrder="1"/>
    </xf>
    <xf numFmtId="49" fontId="7" fillId="0" borderId="0" xfId="0" applyNumberFormat="1" applyFont="1" applyAlignment="1">
      <alignment horizontal="left" vertical="center" wrapText="1" shrinkToFit="1" readingOrder="1"/>
    </xf>
    <xf numFmtId="0" fontId="3" fillId="0" borderId="24" xfId="0" applyFont="1" applyBorder="1" applyAlignment="1">
      <alignment horizontal="center" vertical="top" wrapText="1" shrinkToFit="1" readingOrder="1"/>
    </xf>
    <xf numFmtId="0" fontId="2" fillId="0" borderId="23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9" fillId="0" borderId="0" xfId="0" applyFont="1" applyAlignment="1">
      <alignment horizontal="center" vertical="center" wrapText="1" shrinkToFit="1" readingOrder="1"/>
    </xf>
    <xf numFmtId="0" fontId="9" fillId="0" borderId="0" xfId="0" applyFont="1" applyAlignment="1">
      <alignment horizontal="left" vertical="center" wrapText="1" shrinkToFit="1" readingOrder="1"/>
    </xf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top" wrapText="1" shrinkToFit="1" readingOrder="1"/>
    </xf>
    <xf numFmtId="0" fontId="5" fillId="0" borderId="0" xfId="0" applyFont="1"/>
    <xf numFmtId="0" fontId="1" fillId="0" borderId="0" xfId="0" applyFont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/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 shrinkToFit="1" readingOrder="1"/>
    </xf>
    <xf numFmtId="0" fontId="9" fillId="3" borderId="11" xfId="0" applyFont="1" applyFill="1" applyBorder="1" applyAlignment="1">
      <alignment horizontal="center" vertical="center" wrapText="1" shrinkToFit="1" readingOrder="1"/>
    </xf>
    <xf numFmtId="0" fontId="9" fillId="3" borderId="4" xfId="0" applyFont="1" applyFill="1" applyBorder="1" applyAlignment="1">
      <alignment horizontal="center" vertical="center" wrapText="1" shrinkToFit="1" readingOrder="1"/>
    </xf>
    <xf numFmtId="0" fontId="10" fillId="3" borderId="5" xfId="0" applyFont="1" applyFill="1" applyBorder="1" applyAlignment="1">
      <alignment horizontal="center" vertical="center" wrapText="1" shrinkToFit="1" readingOrder="1"/>
    </xf>
    <xf numFmtId="0" fontId="10" fillId="3" borderId="4" xfId="0" applyFont="1" applyFill="1" applyBorder="1" applyAlignment="1">
      <alignment horizontal="center" vertical="center" wrapText="1" shrinkToFit="1" readingOrder="1"/>
    </xf>
    <xf numFmtId="165" fontId="9" fillId="3" borderId="1" xfId="0" applyNumberFormat="1" applyFont="1" applyFill="1" applyBorder="1" applyAlignment="1">
      <alignment horizontal="center" vertical="center" wrapText="1" shrinkToFit="1" readingOrder="1"/>
    </xf>
    <xf numFmtId="0" fontId="9" fillId="3" borderId="1" xfId="0" applyFont="1" applyFill="1" applyBorder="1" applyAlignment="1">
      <alignment horizontal="center" vertical="center" wrapText="1" shrinkToFit="1" readingOrder="1"/>
    </xf>
    <xf numFmtId="0" fontId="6" fillId="0" borderId="23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9" fillId="3" borderId="5" xfId="0" applyFont="1" applyFill="1" applyBorder="1" applyAlignment="1">
      <alignment horizontal="left" vertical="center" wrapText="1" shrinkToFit="1" readingOrder="1"/>
    </xf>
    <xf numFmtId="165" fontId="9" fillId="3" borderId="3" xfId="0" applyNumberFormat="1" applyFont="1" applyFill="1" applyBorder="1" applyAlignment="1">
      <alignment horizontal="center" vertical="center" wrapText="1" shrinkToFit="1" readingOrder="1"/>
    </xf>
    <xf numFmtId="0" fontId="9" fillId="5" borderId="20" xfId="0" applyFont="1" applyFill="1" applyBorder="1" applyAlignment="1">
      <alignment horizontal="center" vertical="center" wrapText="1" shrinkToFit="1" readingOrder="1"/>
    </xf>
    <xf numFmtId="0" fontId="9" fillId="5" borderId="4" xfId="0" applyFont="1" applyFill="1" applyBorder="1" applyAlignment="1">
      <alignment horizontal="center" vertical="center" wrapText="1" shrinkToFit="1" readingOrder="1"/>
    </xf>
    <xf numFmtId="0" fontId="9" fillId="5" borderId="5" xfId="0" applyFont="1" applyFill="1" applyBorder="1" applyAlignment="1">
      <alignment horizontal="center" vertical="center" wrapText="1" shrinkToFit="1" readingOrder="1"/>
    </xf>
    <xf numFmtId="0" fontId="9" fillId="5" borderId="5" xfId="0" applyFont="1" applyFill="1" applyBorder="1" applyAlignment="1">
      <alignment horizontal="center" vertical="center" wrapText="1" readingOrder="1"/>
    </xf>
    <xf numFmtId="0" fontId="9" fillId="5" borderId="11" xfId="0" applyFont="1" applyFill="1" applyBorder="1" applyAlignment="1">
      <alignment horizontal="center" vertical="center" wrapText="1" shrinkToFit="1" readingOrder="1"/>
    </xf>
    <xf numFmtId="0" fontId="9" fillId="5" borderId="1" xfId="0" applyFont="1" applyFill="1" applyBorder="1" applyAlignment="1">
      <alignment horizontal="center" vertical="center" wrapText="1" shrinkToFit="1" readingOrder="1"/>
    </xf>
    <xf numFmtId="0" fontId="7" fillId="0" borderId="5" xfId="0" applyFont="1" applyBorder="1" applyAlignment="1">
      <alignment horizontal="center" vertical="top" wrapText="1" shrinkToFit="1" readingOrder="1"/>
    </xf>
    <xf numFmtId="49" fontId="7" fillId="0" borderId="6" xfId="0" applyNumberFormat="1" applyFont="1" applyBorder="1" applyAlignment="1">
      <alignment horizontal="center" vertical="top" wrapText="1" shrinkToFit="1" readingOrder="1"/>
    </xf>
    <xf numFmtId="0" fontId="7" fillId="0" borderId="6" xfId="0" applyFont="1" applyBorder="1" applyAlignment="1">
      <alignment horizontal="center" vertical="top" wrapText="1" shrinkToFit="1" readingOrder="1"/>
    </xf>
    <xf numFmtId="165" fontId="7" fillId="0" borderId="6" xfId="0" applyNumberFormat="1" applyFont="1" applyBorder="1" applyAlignment="1">
      <alignment horizontal="center" vertical="top" wrapText="1" shrinkToFit="1" readingOrder="1"/>
    </xf>
    <xf numFmtId="0" fontId="7" fillId="5" borderId="5" xfId="0" applyFont="1" applyFill="1" applyBorder="1" applyAlignment="1">
      <alignment horizontal="center" vertical="top" wrapText="1" shrinkToFit="1" readingOrder="1"/>
    </xf>
    <xf numFmtId="49" fontId="7" fillId="5" borderId="6" xfId="0" applyNumberFormat="1" applyFont="1" applyFill="1" applyBorder="1" applyAlignment="1">
      <alignment horizontal="center" vertical="top" wrapText="1" shrinkToFit="1" readingOrder="1"/>
    </xf>
    <xf numFmtId="49" fontId="7" fillId="5" borderId="6" xfId="0" applyNumberFormat="1" applyFont="1" applyFill="1" applyBorder="1" applyAlignment="1">
      <alignment horizontal="center" vertical="top" wrapText="1" readingOrder="1"/>
    </xf>
    <xf numFmtId="0" fontId="7" fillId="5" borderId="6" xfId="0" applyFont="1" applyFill="1" applyBorder="1" applyAlignment="1">
      <alignment horizontal="center" vertical="top" wrapText="1" shrinkToFit="1" readingOrder="1"/>
    </xf>
    <xf numFmtId="165" fontId="7" fillId="5" borderId="6" xfId="0" applyNumberFormat="1" applyFont="1" applyFill="1" applyBorder="1" applyAlignment="1">
      <alignment horizontal="center" vertical="top" wrapText="1" shrinkToFit="1" readingOrder="1"/>
    </xf>
    <xf numFmtId="49" fontId="7" fillId="5" borderId="9" xfId="0" applyNumberFormat="1" applyFont="1" applyFill="1" applyBorder="1" applyAlignment="1">
      <alignment horizontal="center" vertical="top" wrapText="1" shrinkToFit="1" readingOrder="1"/>
    </xf>
    <xf numFmtId="165" fontId="7" fillId="5" borderId="1" xfId="0" applyNumberFormat="1" applyFont="1" applyFill="1" applyBorder="1" applyAlignment="1">
      <alignment horizontal="center" vertical="top" wrapText="1" shrinkToFit="1" readingOrder="1"/>
    </xf>
    <xf numFmtId="0" fontId="12" fillId="0" borderId="0" xfId="0" applyFont="1"/>
    <xf numFmtId="0" fontId="14" fillId="0" borderId="0" xfId="0" applyFont="1"/>
    <xf numFmtId="49" fontId="7" fillId="0" borderId="0" xfId="0" applyNumberFormat="1" applyFont="1" applyAlignment="1">
      <alignment horizontal="left" vertical="center" wrapText="1" shrinkToFit="1" readingOrder="1"/>
    </xf>
    <xf numFmtId="49" fontId="7" fillId="0" borderId="0" xfId="0" applyNumberFormat="1" applyFont="1" applyAlignment="1">
      <alignment vertical="center" wrapText="1" shrinkToFit="1" readingOrder="1"/>
    </xf>
    <xf numFmtId="0" fontId="15" fillId="0" borderId="0" xfId="0" applyFont="1"/>
    <xf numFmtId="0" fontId="9" fillId="0" borderId="0" xfId="0" applyFont="1" applyAlignment="1">
      <alignment vertical="center" wrapText="1" shrinkToFit="1" readingOrder="1"/>
    </xf>
    <xf numFmtId="0" fontId="16" fillId="0" borderId="0" xfId="0" applyFont="1"/>
    <xf numFmtId="0" fontId="13" fillId="0" borderId="0" xfId="0" applyFont="1" applyAlignment="1">
      <alignment horizontal="left" vertical="center" wrapText="1" shrinkToFit="1" readingOrder="1"/>
    </xf>
    <xf numFmtId="0" fontId="7" fillId="0" borderId="0" xfId="0" applyFont="1" applyAlignment="1">
      <alignment vertical="center" wrapText="1" shrinkToFit="1" readingOrder="1"/>
    </xf>
    <xf numFmtId="0" fontId="10" fillId="0" borderId="7" xfId="0" applyFont="1" applyBorder="1" applyAlignment="1">
      <alignment horizontal="left" vertical="center" wrapText="1" shrinkToFit="1" readingOrder="1"/>
    </xf>
    <xf numFmtId="0" fontId="11" fillId="0" borderId="0" xfId="0" applyFont="1" applyAlignment="1">
      <alignment vertical="center" wrapText="1" shrinkToFit="1" readingOrder="1"/>
    </xf>
    <xf numFmtId="0" fontId="12" fillId="0" borderId="0" xfId="0" applyFont="1" applyAlignment="1">
      <alignment horizontal="center"/>
    </xf>
    <xf numFmtId="49" fontId="8" fillId="0" borderId="1" xfId="0" applyNumberFormat="1" applyFont="1" applyBorder="1" applyAlignment="1">
      <alignment horizontal="center" vertical="top" wrapText="1" shrinkToFit="1" readingOrder="1"/>
    </xf>
    <xf numFmtId="49" fontId="7" fillId="0" borderId="1" xfId="0" applyNumberFormat="1" applyFont="1" applyBorder="1" applyAlignment="1">
      <alignment horizontal="center" vertical="top" wrapText="1" shrinkToFit="1" readingOrder="1"/>
    </xf>
    <xf numFmtId="165" fontId="9" fillId="2" borderId="6" xfId="0" applyNumberFormat="1" applyFont="1" applyFill="1" applyBorder="1" applyAlignment="1">
      <alignment horizontal="center" vertical="top" wrapText="1" shrinkToFit="1" readingOrder="1"/>
    </xf>
    <xf numFmtId="165" fontId="7" fillId="0" borderId="9" xfId="0" applyNumberFormat="1" applyFont="1" applyBorder="1" applyAlignment="1">
      <alignment horizontal="center" vertical="top" wrapText="1" shrinkToFit="1" readingOrder="1"/>
    </xf>
    <xf numFmtId="165" fontId="7" fillId="0" borderId="1" xfId="0" applyNumberFormat="1" applyFont="1" applyBorder="1" applyAlignment="1">
      <alignment horizontal="center" vertical="top" wrapText="1" shrinkToFit="1" readingOrder="1"/>
    </xf>
    <xf numFmtId="0" fontId="7" fillId="0" borderId="12" xfId="0" applyFont="1" applyBorder="1" applyAlignment="1">
      <alignment horizontal="center" vertical="top" wrapText="1" shrinkToFit="1" readingOrder="1"/>
    </xf>
    <xf numFmtId="49" fontId="7" fillId="0" borderId="13" xfId="0" applyNumberFormat="1" applyFont="1" applyBorder="1" applyAlignment="1">
      <alignment horizontal="center" vertical="top" wrapText="1" shrinkToFit="1" readingOrder="1"/>
    </xf>
    <xf numFmtId="49" fontId="8" fillId="0" borderId="13" xfId="0" applyNumberFormat="1" applyFont="1" applyBorder="1" applyAlignment="1">
      <alignment horizontal="center" vertical="top" wrapText="1" shrinkToFit="1" readingOrder="1"/>
    </xf>
    <xf numFmtId="165" fontId="7" fillId="0" borderId="13" xfId="0" applyNumberFormat="1" applyFont="1" applyBorder="1" applyAlignment="1">
      <alignment horizontal="center" vertical="top" wrapText="1" shrinkToFit="1" readingOrder="1"/>
    </xf>
    <xf numFmtId="165" fontId="7" fillId="0" borderId="16" xfId="0" applyNumberFormat="1" applyFont="1" applyBorder="1" applyAlignment="1">
      <alignment horizontal="center" vertical="top" wrapText="1" shrinkToFit="1" readingOrder="1"/>
    </xf>
    <xf numFmtId="0" fontId="7" fillId="0" borderId="1" xfId="0" applyFont="1" applyBorder="1" applyAlignment="1">
      <alignment horizontal="center" vertical="top" wrapText="1" shrinkToFit="1" readingOrder="1"/>
    </xf>
    <xf numFmtId="0" fontId="18" fillId="0" borderId="0" xfId="0" applyFont="1"/>
    <xf numFmtId="0" fontId="7" fillId="0" borderId="0" xfId="0" applyFont="1"/>
    <xf numFmtId="49" fontId="7" fillId="0" borderId="5" xfId="0" applyNumberFormat="1" applyFont="1" applyBorder="1" applyAlignment="1">
      <alignment horizontal="center" vertical="top" wrapText="1" shrinkToFit="1" readingOrder="1"/>
    </xf>
    <xf numFmtId="165" fontId="7" fillId="0" borderId="5" xfId="0" applyNumberFormat="1" applyFont="1" applyBorder="1" applyAlignment="1">
      <alignment horizontal="center" vertical="top" wrapText="1" shrinkToFit="1" readingOrder="1"/>
    </xf>
    <xf numFmtId="0" fontId="5" fillId="0" borderId="0" xfId="0" applyFont="1" applyAlignment="1">
      <alignment vertical="center" wrapText="1" shrinkToFit="1" readingOrder="1"/>
    </xf>
    <xf numFmtId="0" fontId="19" fillId="0" borderId="0" xfId="0" applyFont="1" applyAlignment="1">
      <alignment vertical="center" wrapText="1" shrinkToFit="1" readingOrder="1"/>
    </xf>
    <xf numFmtId="0" fontId="18" fillId="0" borderId="0" xfId="0" applyFont="1" applyAlignment="1">
      <alignment horizontal="center"/>
    </xf>
    <xf numFmtId="22" fontId="1" fillId="0" borderId="23" xfId="0" applyNumberFormat="1" applyFont="1" applyBorder="1" applyAlignment="1">
      <alignment horizontal="center" vertical="center"/>
    </xf>
    <xf numFmtId="0" fontId="20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9" fillId="3" borderId="5" xfId="0" applyFont="1" applyFill="1" applyBorder="1" applyAlignment="1">
      <alignment horizontal="center" vertical="top" wrapText="1"/>
    </xf>
    <xf numFmtId="166" fontId="7" fillId="0" borderId="1" xfId="0" applyNumberFormat="1" applyFont="1" applyBorder="1" applyAlignment="1">
      <alignment horizontal="center" vertical="top" wrapText="1" shrinkToFit="1" readingOrder="1"/>
    </xf>
    <xf numFmtId="0" fontId="20" fillId="0" borderId="5" xfId="0" applyFont="1" applyBorder="1" applyAlignment="1">
      <alignment wrapText="1"/>
    </xf>
    <xf numFmtId="166" fontId="7" fillId="0" borderId="13" xfId="0" applyNumberFormat="1" applyFont="1" applyBorder="1" applyAlignment="1">
      <alignment horizontal="center" vertical="top" wrapText="1" shrinkToFit="1" readingOrder="1"/>
    </xf>
    <xf numFmtId="0" fontId="22" fillId="5" borderId="1" xfId="0" applyFont="1" applyFill="1" applyBorder="1" applyAlignment="1">
      <alignment horizontal="center" vertical="top" wrapText="1" shrinkToFit="1" readingOrder="1"/>
    </xf>
    <xf numFmtId="49" fontId="22" fillId="5" borderId="1" xfId="0" applyNumberFormat="1" applyFont="1" applyFill="1" applyBorder="1" applyAlignment="1">
      <alignment horizontal="center" vertical="top" wrapText="1" shrinkToFit="1" readingOrder="1"/>
    </xf>
    <xf numFmtId="49" fontId="24" fillId="5" borderId="1" xfId="0" applyNumberFormat="1" applyFont="1" applyFill="1" applyBorder="1" applyAlignment="1">
      <alignment horizontal="center" vertical="top" wrapText="1" shrinkToFit="1" readingOrder="1"/>
    </xf>
    <xf numFmtId="165" fontId="22" fillId="5" borderId="1" xfId="0" applyNumberFormat="1" applyFont="1" applyFill="1" applyBorder="1" applyAlignment="1">
      <alignment horizontal="center" vertical="top" wrapText="1" shrinkToFit="1" readingOrder="1"/>
    </xf>
    <xf numFmtId="0" fontId="22" fillId="5" borderId="1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/>
  <colors>
    <mruColors>
      <color rgb="FFEDCAC9"/>
      <color rgb="FFDBE5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1304925</xdr:colOff>
      <xdr:row>10</xdr:row>
      <xdr:rowOff>28575</xdr:rowOff>
    </xdr:from>
    <xdr:ext cx="2362200" cy="67217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3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SpPr txBox="1"/>
          </xdr:nvSpPr>
          <xdr:spPr>
            <a:xfrm>
              <a:off x="2600960" y="2667000"/>
              <a:ext cx="2362200" cy="67183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ru-RU" sz="1600" b="0" i="1">
                        <a:latin typeface="Cambria Math" panose="02040503050406030204" pitchFamily="18" charset="0"/>
                        <a:cs typeface="Arial" panose="020B0604020202020204" pitchFamily="7" charset="0"/>
                      </a:rPr>
                      <m:t>НМЦК= </m:t>
                    </m:r>
                    <m:nary>
                      <m:naryPr>
                        <m:chr m:val="∑"/>
                        <m:ctrlPr>
                          <a:rPr lang="ru-RU" sz="1600" b="0" i="1">
                            <a:latin typeface="Cambria Math" panose="02040503050406030204" pitchFamily="18" charset="0"/>
                            <a:cs typeface="Arial" panose="020B0604020202020204" pitchFamily="7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600" b="0" i="1">
                            <a:latin typeface="Cambria Math" panose="02040503050406030204" pitchFamily="18" charset="0"/>
                            <a:cs typeface="Arial" panose="020B0604020202020204" pitchFamily="7" charset="0"/>
                          </a:rPr>
                          <m:t>𝑖</m:t>
                        </m:r>
                        <m:r>
                          <a:rPr lang="en-US" sz="1600" b="0" i="1">
                            <a:latin typeface="Cambria Math" panose="02040503050406030204" pitchFamily="18" charset="0"/>
                            <a:cs typeface="Arial" panose="020B0604020202020204" pitchFamily="7" charset="0"/>
                          </a:rPr>
                          <m:t>=1</m:t>
                        </m:r>
                      </m:sub>
                      <m:sup>
                        <m:r>
                          <a:rPr lang="en-US" sz="1600" b="0" i="1">
                            <a:latin typeface="Cambria Math" panose="02040503050406030204" pitchFamily="18" charset="0"/>
                            <a:cs typeface="Arial" panose="020B0604020202020204" pitchFamily="7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600" b="0" i="1">
                                <a:latin typeface="Cambria Math" panose="02040503050406030204" pitchFamily="18" charset="0"/>
                                <a:cs typeface="Arial" panose="020B0604020202020204" pitchFamily="7" charset="0"/>
                              </a:rPr>
                            </m:ctrlPr>
                          </m:sSubPr>
                          <m:e>
                            <m:r>
                              <a:rPr lang="ru-RU" sz="1600" b="0" i="1">
                                <a:latin typeface="Cambria Math" panose="02040503050406030204" pitchFamily="18" charset="0"/>
                                <a:cs typeface="Arial" panose="020B0604020202020204" pitchFamily="7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600" b="0" i="1">
                                <a:latin typeface="Cambria Math" panose="02040503050406030204" pitchFamily="18" charset="0"/>
                                <a:cs typeface="Arial" panose="020B0604020202020204" pitchFamily="7" charset="0"/>
                              </a:rPr>
                              <m:t>𝑖</m:t>
                            </m:r>
                          </m:sub>
                        </m:sSub>
                        <m:r>
                          <a:rPr lang="en-US" sz="1600" b="0" i="1">
                            <a:latin typeface="Cambria Math" panose="02040503050406030204" pitchFamily="18" charset="0"/>
                            <a:cs typeface="Arial" panose="020B0604020202020204" pitchFamily="7" charset="0"/>
                          </a:rPr>
                          <m:t>∗</m:t>
                        </m:r>
                        <m:sSub>
                          <m:sSubPr>
                            <m:ctrlPr>
                              <a:rPr lang="en-US" sz="1600" b="0" i="1">
                                <a:latin typeface="Cambria Math" panose="02040503050406030204" pitchFamily="18" charset="0"/>
                                <a:cs typeface="Arial" panose="020B0604020202020204" pitchFamily="7" charset="0"/>
                              </a:rPr>
                            </m:ctrlPr>
                          </m:sSubPr>
                          <m:e>
                            <m:r>
                              <a:rPr lang="en-US" sz="1600" b="0" i="1">
                                <a:latin typeface="Cambria Math" panose="02040503050406030204" pitchFamily="18" charset="0"/>
                                <a:cs typeface="Arial" panose="020B0604020202020204" pitchFamily="7" charset="0"/>
                              </a:rPr>
                              <m:t>𝑉</m:t>
                            </m:r>
                          </m:e>
                          <m:sub>
                            <m:r>
                              <a:rPr lang="en-US" sz="1600" b="0" i="1">
                                <a:latin typeface="Cambria Math" panose="02040503050406030204" pitchFamily="18" charset="0"/>
                                <a:cs typeface="Arial" panose="020B0604020202020204" pitchFamily="7" charset="0"/>
                              </a:rPr>
                              <m:t>1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US" sz="1600">
                <a:latin typeface="Arial" panose="020B0604020202020204" pitchFamily="7" charset="0"/>
                <a:cs typeface="Arial" panose="020B0604020202020204" pitchFamily="7" charset="0"/>
              </a:endParaRPr>
            </a:p>
          </xdr:txBody>
        </xdr:sp>
      </mc:Choice>
      <mc:Fallback xmlns:r="http://schemas.openxmlformats.org/officeDocument/2006/relationships" xmlns="">
        <xdr:sp>
          <xdr:nvSpPr>
            <xdr:cNvPr id="2" name="TextBox 3"/>
            <xdr:cNvSpPr txBox="1"/>
          </xdr:nvSpPr>
          <xdr:spPr>
            <a:xfrm>
              <a:off x="2600960" y="2667000"/>
              <a:ext cx="2362200" cy="67183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ru-RU" sz="1600" b="0">
                  <a:latin typeface="Cambria Math" panose="02040503050406030204" pitchFamily="18" charset="0"/>
                  <a:cs typeface="Arial" panose="020B0604020202020204" pitchFamily="7" charset="0"/>
                </a:rPr>
                <a:t>НМЦК= </a:t>
              </a:r>
              <a:r>
                <a:rPr lang="ru-RU" sz="1600" b="0">
                  <a:latin typeface="Cambria Math" panose="02040503050406030204" pitchFamily="18" charset="0"/>
                  <a:cs typeface="Arial" panose="020B0604020202020204" pitchFamily="7" charset="0"/>
                </a:rPr>
                <a:t>∑</a:t>
              </a:r>
              <a:r>
                <a:rPr lang="ru-RU" sz="1600" b="0">
                  <a:latin typeface="Cambria Math" panose="02040503050406030204" pitchFamily="18" charset="0"/>
                  <a:cs typeface="Arial" panose="020B0604020202020204" pitchFamily="7" charset="0"/>
                </a:rPr>
                <a:t>_</a:t>
              </a:r>
              <a:r>
                <a:rPr lang="en-US" sz="1600" b="0">
                  <a:latin typeface="Cambria Math" panose="02040503050406030204" pitchFamily="18" charset="0"/>
                  <a:cs typeface="Arial" panose="020B0604020202020204" pitchFamily="7" charset="0"/>
                </a:rPr>
                <a:t>𝑖</a:t>
              </a:r>
              <a:r>
                <a:rPr lang="en-US" sz="1600" b="0">
                  <a:latin typeface="Cambria Math" panose="02040503050406030204" pitchFamily="18" charset="0"/>
                  <a:cs typeface="Arial" panose="020B0604020202020204" pitchFamily="7" charset="0"/>
                </a:rPr>
                <a:t>=</a:t>
              </a:r>
              <a:r>
                <a:rPr lang="en-US" sz="1600" b="0">
                  <a:latin typeface="Cambria Math" panose="02040503050406030204" pitchFamily="18" charset="0"/>
                  <a:cs typeface="Arial" panose="020B0604020202020204" pitchFamily="7" charset="0"/>
                </a:rPr>
                <a:t>1</a:t>
              </a:r>
              <a:r>
                <a:rPr lang="ru-RU" sz="1600" b="0">
                  <a:latin typeface="Cambria Math" panose="02040503050406030204" pitchFamily="18" charset="0"/>
                  <a:cs typeface="Arial" panose="020B0604020202020204" pitchFamily="7" charset="0"/>
                </a:rPr>
                <a:t>^</a:t>
              </a:r>
              <a:r>
                <a:rPr lang="en-US" sz="1600" b="0">
                  <a:latin typeface="Cambria Math" panose="02040503050406030204" pitchFamily="18" charset="0"/>
                  <a:cs typeface="Arial" panose="020B0604020202020204" pitchFamily="7" charset="0"/>
                </a:rPr>
                <a:t>𝑛</a:t>
              </a:r>
              <a:r>
                <a:rPr lang="ru-RU" sz="1600" b="0">
                  <a:latin typeface="Cambria Math" panose="02040503050406030204" pitchFamily="18" charset="0"/>
                  <a:cs typeface="Arial" panose="020B0604020202020204" pitchFamily="7" charset="0"/>
                </a:rPr>
                <a:t>▒</a:t>
              </a:r>
              <a:r>
                <a:rPr lang="ru-RU" sz="1600" b="0">
                  <a:latin typeface="Cambria Math" panose="02040503050406030204" pitchFamily="18" charset="0"/>
                  <a:cs typeface="Arial" panose="020B0604020202020204" pitchFamily="7" charset="0"/>
                </a:rPr>
                <a:t>Ц</a:t>
              </a:r>
              <a:r>
                <a:rPr lang="ru-RU" sz="1600" b="0">
                  <a:latin typeface="Cambria Math" panose="02040503050406030204" pitchFamily="18" charset="0"/>
                  <a:cs typeface="Arial" panose="020B0604020202020204" pitchFamily="7" charset="0"/>
                </a:rPr>
                <a:t>_</a:t>
              </a:r>
              <a:r>
                <a:rPr lang="en-US" sz="1600" b="0">
                  <a:latin typeface="Cambria Math" panose="02040503050406030204" pitchFamily="18" charset="0"/>
                  <a:cs typeface="Arial" panose="020B0604020202020204" pitchFamily="7" charset="0"/>
                </a:rPr>
                <a:t>𝑖</a:t>
              </a:r>
              <a:r>
                <a:rPr lang="en-US" sz="1600" b="0">
                  <a:latin typeface="Cambria Math" panose="02040503050406030204" pitchFamily="18" charset="0"/>
                  <a:cs typeface="Arial" panose="020B0604020202020204" pitchFamily="7" charset="0"/>
                </a:rPr>
                <a:t>∗</a:t>
              </a:r>
              <a:r>
                <a:rPr lang="en-US" sz="1600" b="0">
                  <a:latin typeface="Cambria Math" panose="02040503050406030204" pitchFamily="18" charset="0"/>
                  <a:cs typeface="Arial" panose="020B0604020202020204" pitchFamily="7" charset="0"/>
                </a:rPr>
                <a:t>𝑉</a:t>
              </a:r>
              <a:r>
                <a:rPr lang="en-US" sz="1600" b="0">
                  <a:latin typeface="Cambria Math" panose="02040503050406030204" pitchFamily="18" charset="0"/>
                  <a:cs typeface="Arial" panose="020B0604020202020204" pitchFamily="7" charset="0"/>
                </a:rPr>
                <a:t>_</a:t>
              </a:r>
              <a:r>
                <a:rPr lang="en-US" sz="1600" b="0">
                  <a:latin typeface="Cambria Math" panose="02040503050406030204" pitchFamily="18" charset="0"/>
                  <a:cs typeface="Arial" panose="020B0604020202020204" pitchFamily="7" charset="0"/>
                </a:rPr>
                <a:t>1</a:t>
              </a:r>
              <a:endParaRPr lang="en-US" sz="1600">
                <a:latin typeface="Arial" panose="020B0604020202020204" pitchFamily="7" charset="0"/>
                <a:cs typeface="Arial" panose="020B0604020202020204" pitchFamily="7" charset="0"/>
              </a:endParaRPr>
            </a:p>
          </xdr:txBody>
        </xdr:sp>
      </mc:Fallback>
    </mc:AlternateContent>
    <xdr:clientData/>
  </xdr:oneCellAnchor>
  <xdr:oneCellAnchor>
    <xdr:from>
      <xdr:col>5</xdr:col>
      <xdr:colOff>314325</xdr:colOff>
      <xdr:row>10</xdr:row>
      <xdr:rowOff>9525</xdr:rowOff>
    </xdr:from>
    <xdr:ext cx="0" cy="0"/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488918</xdr:colOff>
      <xdr:row>3</xdr:row>
      <xdr:rowOff>22701</xdr:rowOff>
    </xdr:from>
    <xdr:ext cx="65" cy="250710"/>
    <xdr:sp macro="" textlink="">
      <xdr:nvSpPr>
        <xdr:cNvPr id="2" name="TextBox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4428490" y="755650"/>
          <a:ext cx="635" cy="2508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7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2</xdr:col>
      <xdr:colOff>355568</xdr:colOff>
      <xdr:row>2</xdr:row>
      <xdr:rowOff>117951</xdr:rowOff>
    </xdr:from>
    <xdr:ext cx="2844832" cy="50905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3">
              <a:extLst>
                <a:ext uri="{FF2B5EF4-FFF2-40B4-BE49-F238E27FC236}">
                  <a16:creationId xmlns:a16="http://schemas.microsoft.com/office/drawing/2014/main" id="{00000000-0008-0000-0300-000003000000}"/>
                </a:ext>
              </a:extLst>
            </xdr:cNvPr>
            <xdr:cNvSpPr txBox="1"/>
          </xdr:nvSpPr>
          <xdr:spPr>
            <a:xfrm>
              <a:off x="1998980" y="603250"/>
              <a:ext cx="2845435" cy="50927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6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взв</m:t>
                        </m:r>
                      </m:sub>
                    </m:sSub>
                    <m:r>
                      <a:rPr lang="ru-RU" sz="16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ru-RU" sz="16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6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ru-RU" sz="1600" b="0" i="1">
                                <a:latin typeface="Cambria Math" panose="02040503050406030204" pitchFamily="18" charset="0"/>
                              </a:rPr>
                              <m:t>1</m:t>
                            </m:r>
                          </m:sub>
                        </m:sSub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∗</m:t>
                        </m:r>
                        <m:sSub>
                          <m:sSubPr>
                            <m:ctrlPr>
                              <a:rPr lang="en-US" sz="16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600" b="0" i="1">
                                <a:latin typeface="Cambria Math" panose="02040503050406030204" pitchFamily="18" charset="0"/>
                              </a:rPr>
                              <m:t>𝑘</m:t>
                            </m:r>
                          </m:e>
                          <m:sub>
                            <m:r>
                              <a:rPr lang="en-US" sz="1600" b="0" i="1">
                                <a:latin typeface="Cambria Math" panose="02040503050406030204" pitchFamily="18" charset="0"/>
                              </a:rPr>
                              <m:t>1</m:t>
                            </m:r>
                          </m:sub>
                        </m:sSub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+ … +</m:t>
                        </m:r>
                        <m:sSub>
                          <m:sSubPr>
                            <m:ctrlPr>
                              <a:rPr lang="en-US" sz="16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6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600" b="0" i="1">
                                <a:latin typeface="Cambria Math" panose="02040503050406030204" pitchFamily="18" charset="0"/>
                              </a:rPr>
                              <m:t>𝑛</m:t>
                            </m:r>
                          </m:sub>
                        </m:sSub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∗</m:t>
                        </m:r>
                        <m:sSub>
                          <m:sSubPr>
                            <m:ctrlPr>
                              <a:rPr lang="en-US" sz="16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600" b="0" i="1">
                                <a:latin typeface="Cambria Math" panose="02040503050406030204" pitchFamily="18" charset="0"/>
                              </a:rPr>
                              <m:t>𝑘</m:t>
                            </m:r>
                          </m:e>
                          <m:sub>
                            <m:r>
                              <a:rPr lang="en-US" sz="1600" b="0" i="1">
                                <a:latin typeface="Cambria Math" panose="02040503050406030204" pitchFamily="18" charset="0"/>
                              </a:rPr>
                              <m:t>𝑛</m:t>
                            </m:r>
                          </m:sub>
                        </m:sSub>
                      </m:num>
                      <m:den>
                        <m:nary>
                          <m:naryPr>
                            <m:chr m:val="∑"/>
                            <m:subHide m:val="on"/>
                            <m:supHide m:val="on"/>
                            <m:ctrlPr>
                              <a:rPr lang="ru-RU" sz="1600" b="0" i="1">
                                <a:latin typeface="Cambria Math" panose="02040503050406030204" pitchFamily="18" charset="0"/>
                              </a:rPr>
                            </m:ctrlPr>
                          </m:naryPr>
                          <m:sub/>
                          <m:sup/>
                          <m:e>
                            <m:sSub>
                              <m:sSubPr>
                                <m:ctrlPr>
                                  <a:rPr lang="ru-RU" sz="1600" b="0" i="1">
                                    <a:latin typeface="Cambria Math" panose="02040503050406030204" pitchFamily="18" charset="0"/>
                                  </a:rPr>
                                </m:ctrlPr>
                              </m:sSubPr>
                              <m:e>
                                <m:r>
                                  <a:rPr lang="en-US" sz="1600" b="0" i="1">
                                    <a:latin typeface="Cambria Math" panose="02040503050406030204" pitchFamily="18" charset="0"/>
                                  </a:rPr>
                                  <m:t>𝑘</m:t>
                                </m:r>
                              </m:e>
                              <m:sub>
                                <m:r>
                                  <a:rPr lang="en-US" sz="1600" b="0" i="1">
                                    <a:latin typeface="Cambria Math" panose="02040503050406030204" pitchFamily="18" charset="0"/>
                                  </a:rPr>
                                  <m:t>𝑛</m:t>
                                </m:r>
                              </m:sub>
                            </m:sSub>
                          </m:e>
                        </m:nary>
                      </m:den>
                    </m:f>
                  </m:oMath>
                </m:oMathPara>
              </a14:m>
              <a:endParaRPr lang="en-US" sz="1600">
                <a:latin typeface="Arial" panose="020B0604020202020204" pitchFamily="7" charset="0"/>
                <a:cs typeface="Arial" panose="020B0604020202020204" pitchFamily="7" charset="0"/>
              </a:endParaRPr>
            </a:p>
          </xdr:txBody>
        </xdr:sp>
      </mc:Choice>
      <mc:Fallback xmlns:r="http://schemas.openxmlformats.org/officeDocument/2006/relationships" xmlns="">
        <xdr:sp>
          <xdr:nvSpPr>
            <xdr:cNvPr id="3" name="TextBox 3"/>
            <xdr:cNvSpPr txBox="1"/>
          </xdr:nvSpPr>
          <xdr:spPr>
            <a:xfrm>
              <a:off x="1998980" y="603250"/>
              <a:ext cx="2845435" cy="50927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ru-RU" sz="1600" b="0">
                  <a:latin typeface="Cambria Math" panose="02040503050406030204" pitchFamily="18" charset="0"/>
                </a:rPr>
                <a:t>Ц</a:t>
              </a:r>
              <a:r>
                <a:rPr lang="en-US" sz="1600">
                  <a:latin typeface="Cambria Math" panose="02040503050406030204" pitchFamily="18" charset="0"/>
                </a:rPr>
                <a:t>_</a:t>
              </a:r>
              <a:r>
                <a:rPr lang="ru-RU" sz="1600" b="0">
                  <a:latin typeface="Cambria Math" panose="02040503050406030204" pitchFamily="18" charset="0"/>
                </a:rPr>
                <a:t>взв</a:t>
              </a:r>
              <a:r>
                <a:rPr lang="ru-RU" sz="1600" b="0">
                  <a:latin typeface="Cambria Math" panose="02040503050406030204" pitchFamily="18" charset="0"/>
                </a:rPr>
                <a:t>=</a:t>
              </a:r>
              <a:r>
                <a:rPr lang="ru-RU" sz="1600" b="0">
                  <a:latin typeface="Cambria Math" panose="02040503050406030204" pitchFamily="18" charset="0"/>
                </a:rPr>
                <a:t>Ц</a:t>
              </a:r>
              <a:r>
                <a:rPr lang="ru-RU" sz="1600" b="0">
                  <a:latin typeface="Cambria Math" panose="02040503050406030204" pitchFamily="18" charset="0"/>
                </a:rPr>
                <a:t>_</a:t>
              </a:r>
              <a:r>
                <a:rPr lang="ru-RU" sz="1600" b="0">
                  <a:latin typeface="Cambria Math" panose="02040503050406030204" pitchFamily="18" charset="0"/>
                </a:rPr>
                <a:t>1</a:t>
              </a:r>
              <a:r>
                <a:rPr lang="en-US" sz="1600" b="0">
                  <a:latin typeface="Cambria Math" panose="02040503050406030204" pitchFamily="18" charset="0"/>
                </a:rPr>
                <a:t>∗</a:t>
              </a:r>
              <a:r>
                <a:rPr lang="en-US" sz="1600" b="0">
                  <a:latin typeface="Cambria Math" panose="02040503050406030204" pitchFamily="18" charset="0"/>
                </a:rPr>
                <a:t>𝑘</a:t>
              </a:r>
              <a:r>
                <a:rPr lang="en-US" sz="1600" b="0">
                  <a:latin typeface="Cambria Math" panose="02040503050406030204" pitchFamily="18" charset="0"/>
                </a:rPr>
                <a:t>_</a:t>
              </a:r>
              <a:r>
                <a:rPr lang="en-US" sz="1600" b="0">
                  <a:latin typeface="Cambria Math" panose="02040503050406030204" pitchFamily="18" charset="0"/>
                </a:rPr>
                <a:t>1</a:t>
              </a:r>
              <a:r>
                <a:rPr lang="en-US" sz="1600" b="0">
                  <a:latin typeface="Cambria Math" panose="02040503050406030204" pitchFamily="18" charset="0"/>
                </a:rPr>
                <a:t>+ … +</a:t>
              </a:r>
              <a:r>
                <a:rPr lang="ru-RU" sz="1600" b="0">
                  <a:latin typeface="Cambria Math" panose="02040503050406030204" pitchFamily="18" charset="0"/>
                </a:rPr>
                <a:t>Ц</a:t>
              </a:r>
              <a:r>
                <a:rPr lang="en-US" sz="1600" b="0">
                  <a:latin typeface="Cambria Math" panose="02040503050406030204" pitchFamily="18" charset="0"/>
                </a:rPr>
                <a:t>_</a:t>
              </a:r>
              <a:r>
                <a:rPr lang="en-US" sz="1600" b="0">
                  <a:latin typeface="Cambria Math" panose="02040503050406030204" pitchFamily="18" charset="0"/>
                </a:rPr>
                <a:t>𝑛</a:t>
              </a:r>
              <a:r>
                <a:rPr lang="en-US" sz="1600" b="0">
                  <a:latin typeface="Cambria Math" panose="02040503050406030204" pitchFamily="18" charset="0"/>
                </a:rPr>
                <a:t>∗</a:t>
              </a:r>
              <a:r>
                <a:rPr lang="en-US" sz="1600" b="0">
                  <a:latin typeface="Cambria Math" panose="02040503050406030204" pitchFamily="18" charset="0"/>
                </a:rPr>
                <a:t>𝑘</a:t>
              </a:r>
              <a:r>
                <a:rPr lang="en-US" sz="1600" b="0">
                  <a:latin typeface="Cambria Math" panose="02040503050406030204" pitchFamily="18" charset="0"/>
                </a:rPr>
                <a:t>_</a:t>
              </a:r>
              <a:r>
                <a:rPr lang="en-US" sz="1600" b="0">
                  <a:latin typeface="Cambria Math" panose="02040503050406030204" pitchFamily="18" charset="0"/>
                </a:rPr>
                <a:t>𝑛</a:t>
              </a:r>
              <a:r>
                <a:rPr lang="ru-RU" sz="1600" b="0">
                  <a:latin typeface="Cambria Math" panose="02040503050406030204" pitchFamily="18" charset="0"/>
                </a:rPr>
                <a:t>/</a:t>
              </a:r>
              <a:r>
                <a:rPr lang="ru-RU" sz="1600" b="0">
                  <a:latin typeface="Cambria Math" panose="02040503050406030204" pitchFamily="18" charset="0"/>
                </a:rPr>
                <a:t>∑</a:t>
              </a:r>
              <a:r>
                <a:rPr lang="ru-RU" sz="1600" b="0">
                  <a:latin typeface="Cambria Math" panose="02040503050406030204" pitchFamily="18" charset="0"/>
                </a:rPr>
                <a:t>▒</a:t>
              </a:r>
              <a:r>
                <a:rPr lang="en-US" sz="1600" b="0">
                  <a:latin typeface="Cambria Math" panose="02040503050406030204" pitchFamily="18" charset="0"/>
                </a:rPr>
                <a:t>𝑘</a:t>
              </a:r>
              <a:r>
                <a:rPr lang="ru-RU" sz="1600" b="0">
                  <a:latin typeface="Cambria Math" panose="02040503050406030204" pitchFamily="18" charset="0"/>
                </a:rPr>
                <a:t>_</a:t>
              </a:r>
              <a:r>
                <a:rPr lang="en-US" sz="1600" b="0">
                  <a:latin typeface="Cambria Math" panose="02040503050406030204" pitchFamily="18" charset="0"/>
                </a:rPr>
                <a:t>𝑛</a:t>
              </a:r>
              <a:endParaRPr lang="en-US" sz="1600">
                <a:latin typeface="Arial" panose="020B0604020202020204" pitchFamily="7" charset="0"/>
                <a:cs typeface="Arial" panose="020B0604020202020204" pitchFamily="7" charset="0"/>
              </a:endParaRPr>
            </a:p>
          </xdr:txBody>
        </xdr:sp>
      </mc:Fallback>
    </mc:AlternateContent>
    <xdr:clientData/>
  </xdr:oneCellAnchor>
  <xdr:oneCellAnchor>
    <xdr:from>
      <xdr:col>5</xdr:col>
      <xdr:colOff>609600</xdr:colOff>
      <xdr:row>2</xdr:row>
      <xdr:rowOff>19050</xdr:rowOff>
    </xdr:from>
    <xdr:ext cx="9525" cy="0"/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9525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aster-zak.ru/gov-zakupki-proxy/proxy/drugKTRU?code=21.20.10.236-000002-1-00160-0000000000000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zakupki.gov.ru/epz/contract/contractCard/process-info.html?reestrNumber=27802038266250000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V35"/>
  <sheetViews>
    <sheetView tabSelected="1" topLeftCell="C13" workbookViewId="0">
      <selection activeCell="T17" sqref="T17"/>
    </sheetView>
  </sheetViews>
  <sheetFormatPr defaultColWidth="9" defaultRowHeight="15"/>
  <cols>
    <col min="1" max="1" width="5.28515625" style="124" customWidth="1"/>
    <col min="2" max="2" width="14.28515625" style="124" customWidth="1"/>
    <col min="3" max="3" width="21" style="124" customWidth="1"/>
    <col min="4" max="4" width="22.28515625" style="124" customWidth="1"/>
    <col min="5" max="5" width="14.28515625" style="124" customWidth="1"/>
    <col min="6" max="6" width="19.42578125" style="124" customWidth="1"/>
    <col min="7" max="7" width="9.42578125" style="124" customWidth="1"/>
    <col min="8" max="8" width="10" style="124" customWidth="1"/>
    <col min="9" max="9" width="12" style="124" customWidth="1"/>
    <col min="10" max="10" width="10.28515625" style="124" customWidth="1"/>
    <col min="11" max="14" width="14.7109375" style="124" customWidth="1"/>
    <col min="15" max="15" width="13.42578125" style="124" customWidth="1"/>
    <col min="16" max="16" width="12" style="124" customWidth="1"/>
    <col min="17" max="17" width="7.5703125" style="124" customWidth="1"/>
    <col min="18" max="18" width="28.42578125" style="124" customWidth="1"/>
    <col min="19" max="19" width="13.7109375" style="124" customWidth="1"/>
    <col min="20" max="25" width="9" style="124" customWidth="1"/>
    <col min="26" max="16384" width="9" style="124"/>
  </cols>
  <sheetData>
    <row r="1" spans="1:22" ht="16.5" customHeight="1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101"/>
      <c r="M1" s="101"/>
      <c r="N1" s="101"/>
      <c r="O1" s="101"/>
      <c r="P1" s="101"/>
      <c r="Q1" s="101"/>
      <c r="R1" s="101"/>
      <c r="S1" s="101"/>
    </row>
    <row r="2" spans="1:22" ht="18" customHeight="1">
      <c r="A2" s="59" t="s">
        <v>439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</row>
    <row r="3" spans="1:22" ht="21" customHeight="1">
      <c r="A3" s="61"/>
      <c r="B3" s="61"/>
      <c r="C3" s="62"/>
      <c r="D3" s="102"/>
      <c r="E3" s="62"/>
      <c r="F3" s="58" t="s">
        <v>0</v>
      </c>
      <c r="G3" s="57"/>
      <c r="H3" s="57"/>
      <c r="I3" s="57"/>
      <c r="J3" s="57"/>
      <c r="K3" s="57"/>
      <c r="L3" s="57"/>
      <c r="M3" s="57"/>
      <c r="N3" s="57"/>
      <c r="O3" s="62"/>
      <c r="P3" s="62"/>
      <c r="Q3" s="62"/>
      <c r="R3" s="62"/>
      <c r="S3" s="62"/>
      <c r="T3" s="62"/>
      <c r="U3" s="62"/>
      <c r="V3" s="68"/>
    </row>
    <row r="4" spans="1:22" ht="26.25" customHeight="1">
      <c r="A4" s="63"/>
      <c r="B4" s="63"/>
      <c r="C4" s="63"/>
      <c r="D4" s="63"/>
      <c r="E4" s="63"/>
      <c r="F4" s="56" t="s">
        <v>2</v>
      </c>
      <c r="G4" s="56"/>
      <c r="H4" s="56"/>
      <c r="I4" s="56"/>
      <c r="J4" s="56"/>
      <c r="K4" s="56"/>
      <c r="L4" s="56"/>
      <c r="M4" s="56"/>
      <c r="N4" s="56"/>
      <c r="O4" s="63"/>
      <c r="P4" s="63"/>
      <c r="Q4" s="63"/>
      <c r="R4" s="63"/>
      <c r="S4" s="63"/>
      <c r="T4" s="63"/>
      <c r="U4" s="63"/>
      <c r="V4" s="63"/>
    </row>
    <row r="5" spans="1:22" ht="17.25" customHeight="1">
      <c r="A5" s="60" t="s">
        <v>3</v>
      </c>
      <c r="B5" s="60"/>
      <c r="C5" s="60"/>
      <c r="D5" s="55" t="s">
        <v>440</v>
      </c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103"/>
    </row>
    <row r="6" spans="1:22" ht="17.25" customHeight="1">
      <c r="A6" s="60" t="s">
        <v>5</v>
      </c>
      <c r="B6" s="60"/>
      <c r="C6" s="60"/>
      <c r="D6" s="104" t="s">
        <v>4</v>
      </c>
      <c r="E6" s="104"/>
      <c r="F6" s="104"/>
      <c r="G6" s="104"/>
      <c r="H6" s="104"/>
      <c r="I6" s="104"/>
      <c r="J6" s="104"/>
      <c r="K6" s="104"/>
      <c r="L6" s="101"/>
      <c r="M6" s="101"/>
      <c r="N6" s="101"/>
      <c r="O6" s="105"/>
      <c r="P6" s="105"/>
      <c r="Q6" s="105"/>
      <c r="R6" s="101"/>
      <c r="S6" s="101"/>
    </row>
    <row r="7" spans="1:22" ht="17.25" customHeight="1">
      <c r="A7" s="60" t="s">
        <v>7</v>
      </c>
      <c r="B7" s="60"/>
      <c r="C7" s="60"/>
      <c r="D7" s="104" t="s">
        <v>6</v>
      </c>
      <c r="E7" s="106"/>
      <c r="F7" s="104"/>
      <c r="G7" s="104"/>
      <c r="H7" s="104"/>
      <c r="I7" s="104"/>
      <c r="J7" s="104"/>
      <c r="K7" s="104"/>
      <c r="L7" s="101"/>
      <c r="M7" s="101"/>
      <c r="N7" s="101"/>
      <c r="O7" s="101"/>
      <c r="P7" s="107"/>
      <c r="Q7" s="101"/>
      <c r="R7" s="101"/>
      <c r="S7" s="101"/>
    </row>
    <row r="8" spans="1:22" ht="33" customHeight="1">
      <c r="A8" s="60" t="s">
        <v>9</v>
      </c>
      <c r="B8" s="60"/>
      <c r="C8" s="60"/>
      <c r="D8" s="60"/>
      <c r="E8" s="54" t="s">
        <v>10</v>
      </c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108"/>
    </row>
    <row r="9" spans="1:22" ht="19.5" customHeight="1">
      <c r="A9" s="60" t="s">
        <v>11</v>
      </c>
      <c r="B9" s="60"/>
      <c r="C9" s="60"/>
      <c r="D9" s="60"/>
      <c r="E9" s="53" t="s">
        <v>8</v>
      </c>
      <c r="F9" s="53"/>
      <c r="G9" s="53"/>
      <c r="H9" s="109"/>
      <c r="I9" s="109"/>
      <c r="J9" s="109"/>
      <c r="K9" s="109"/>
      <c r="L9" s="109"/>
      <c r="M9" s="109"/>
      <c r="N9" s="109"/>
      <c r="O9" s="109"/>
      <c r="P9" s="109"/>
      <c r="Q9" s="109"/>
      <c r="R9" s="109"/>
      <c r="S9" s="109"/>
    </row>
    <row r="10" spans="1:22" ht="21.75" customHeight="1">
      <c r="A10" s="60" t="s">
        <v>13</v>
      </c>
      <c r="B10" s="60"/>
      <c r="C10" s="60"/>
      <c r="D10" s="60"/>
      <c r="E10" s="52" t="s">
        <v>15</v>
      </c>
      <c r="F10" s="52"/>
      <c r="G10" s="51" t="str">
        <f>IF(E10="первичный расчет","(расчет используется для первой публикации закупки, цена в обосновании определяется как минимальное значение цены из минимальных цен (согласно п. 8 Приказа №1064н)",IF(E10="повторный расчет №1","(если закупка по первичному расчету НМЦК не состоялась (не подано ни одной заявки), используется повторный расчет №1 для следующей публикации закупки согласно п.12 Приказа №1064н.)",IF(E10="повторный расчет №2","(если две предыдущие закупки не состоялись (не подано ни одной заявки), используется повторный расчет №2 для следующей публикации закупки согласно п.12 Приказа №1064н.)",IF(E10="повторный расчет №3","(если три предыдущие закупки не состоялись (не подано ни одной заявки), используется повторный расчет №3 согласно п. 13 Приказа №1064н.","-"))))</f>
        <v>(расчет используется для первой публикации закупки, цена в обосновании определяется как минимальное значение цены из минимальных цен (согласно п. 8 Приказа №1064н)</v>
      </c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81"/>
    </row>
    <row r="11" spans="1:22" ht="19.5" customHeight="1">
      <c r="A11" s="60"/>
      <c r="B11" s="60"/>
      <c r="C11" s="60"/>
      <c r="D11" s="50"/>
      <c r="E11" s="50"/>
      <c r="F11" s="125" t="s">
        <v>45</v>
      </c>
      <c r="G11" s="101"/>
      <c r="H11" s="101"/>
      <c r="I11" s="101"/>
      <c r="J11" s="101"/>
      <c r="K11" s="101"/>
      <c r="L11" s="125"/>
      <c r="M11" s="101"/>
      <c r="N11" s="101"/>
      <c r="O11" s="101"/>
      <c r="P11" s="101"/>
      <c r="Q11" s="101"/>
      <c r="R11" s="105" t="s">
        <v>15</v>
      </c>
      <c r="S11" s="101"/>
    </row>
    <row r="12" spans="1:22" ht="19.5" customHeight="1">
      <c r="A12" s="60" t="s">
        <v>16</v>
      </c>
      <c r="B12" s="60"/>
      <c r="C12" s="60"/>
      <c r="D12" s="50"/>
      <c r="E12" s="50"/>
      <c r="F12" s="125" t="s">
        <v>40</v>
      </c>
      <c r="G12" s="101"/>
      <c r="H12" s="101"/>
      <c r="I12" s="101"/>
      <c r="J12" s="101"/>
      <c r="K12" s="101"/>
      <c r="L12" s="125"/>
      <c r="M12" s="101"/>
      <c r="N12" s="101"/>
      <c r="O12" s="101"/>
      <c r="P12" s="101"/>
      <c r="Q12" s="101"/>
      <c r="R12" s="105" t="s">
        <v>17</v>
      </c>
      <c r="S12" s="101"/>
    </row>
    <row r="13" spans="1:22" ht="19.5" customHeight="1">
      <c r="A13" s="53" t="s">
        <v>18</v>
      </c>
      <c r="B13" s="53"/>
      <c r="C13" s="53"/>
      <c r="D13" s="50"/>
      <c r="E13" s="50"/>
      <c r="F13" s="125" t="s">
        <v>46</v>
      </c>
      <c r="G13" s="101"/>
      <c r="H13" s="101"/>
      <c r="I13" s="101"/>
      <c r="J13" s="101"/>
      <c r="K13" s="101"/>
      <c r="L13" s="125"/>
      <c r="M13" s="101"/>
      <c r="N13" s="101"/>
      <c r="O13" s="101"/>
      <c r="P13" s="101"/>
      <c r="Q13" s="101"/>
      <c r="R13" s="105" t="s">
        <v>14</v>
      </c>
      <c r="S13" s="101"/>
    </row>
    <row r="14" spans="1:22" ht="19.5" customHeight="1">
      <c r="A14" s="53" t="s">
        <v>19</v>
      </c>
      <c r="B14" s="53"/>
      <c r="C14" s="53"/>
      <c r="D14" s="53"/>
      <c r="E14" s="53"/>
      <c r="F14" s="53"/>
      <c r="G14" s="101"/>
      <c r="H14" s="101"/>
      <c r="I14" s="101"/>
      <c r="J14" s="101"/>
      <c r="K14" s="101"/>
      <c r="L14" s="101"/>
      <c r="M14" s="101"/>
      <c r="N14" s="101"/>
      <c r="O14" s="101"/>
      <c r="P14" s="101"/>
      <c r="Q14" s="101"/>
      <c r="R14" s="105" t="s">
        <v>20</v>
      </c>
      <c r="S14" s="101"/>
    </row>
    <row r="15" spans="1:22" ht="19.5" customHeight="1">
      <c r="A15" s="53" t="s">
        <v>21</v>
      </c>
      <c r="B15" s="53"/>
      <c r="C15" s="53"/>
      <c r="D15" s="53"/>
      <c r="E15" s="53"/>
      <c r="F15" s="53"/>
      <c r="G15" s="101"/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1"/>
      <c r="S15" s="101"/>
    </row>
    <row r="16" spans="1:22" ht="19.5" customHeight="1">
      <c r="A16" s="53" t="s">
        <v>22</v>
      </c>
      <c r="B16" s="53"/>
      <c r="C16" s="53"/>
      <c r="D16" s="53"/>
      <c r="E16" s="53"/>
      <c r="F16" s="53"/>
      <c r="G16" s="101"/>
      <c r="H16" s="101"/>
      <c r="I16" s="101"/>
      <c r="J16" s="101"/>
      <c r="K16" s="101"/>
      <c r="L16" s="101"/>
      <c r="M16" s="101"/>
      <c r="N16" s="101"/>
      <c r="O16" s="101"/>
      <c r="P16" s="101"/>
      <c r="Q16" s="101"/>
      <c r="R16" s="101"/>
      <c r="S16" s="101"/>
    </row>
    <row r="17" spans="1:20" ht="19.5" customHeight="1">
      <c r="A17" s="53" t="s">
        <v>23</v>
      </c>
      <c r="B17" s="53"/>
      <c r="C17" s="53"/>
      <c r="D17" s="53"/>
      <c r="E17" s="53" t="s">
        <v>147</v>
      </c>
      <c r="F17" s="53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101"/>
    </row>
    <row r="18" spans="1:20" ht="19.5" customHeight="1">
      <c r="A18" s="60" t="s">
        <v>24</v>
      </c>
      <c r="B18" s="60"/>
      <c r="C18" s="60"/>
      <c r="D18" s="60"/>
      <c r="E18" s="49">
        <v>46161.651406354198</v>
      </c>
      <c r="F18" s="53"/>
      <c r="G18" s="104"/>
      <c r="H18" s="104"/>
      <c r="I18" s="104"/>
      <c r="J18" s="104"/>
      <c r="K18" s="104"/>
      <c r="L18" s="101"/>
      <c r="M18" s="101"/>
      <c r="N18" s="101"/>
      <c r="O18" s="101"/>
      <c r="P18" s="101"/>
      <c r="Q18" s="101"/>
      <c r="R18" s="101"/>
      <c r="S18" s="101"/>
    </row>
    <row r="19" spans="1:20" ht="15" customHeight="1">
      <c r="A19" s="101"/>
      <c r="B19" s="101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1"/>
      <c r="P19" s="101"/>
      <c r="Q19" s="101"/>
      <c r="R19" s="101"/>
      <c r="S19" s="101"/>
    </row>
    <row r="20" spans="1:20" ht="36" customHeight="1">
      <c r="A20" s="48" t="s">
        <v>25</v>
      </c>
      <c r="B20" s="48" t="s">
        <v>26</v>
      </c>
      <c r="C20" s="48" t="s">
        <v>27</v>
      </c>
      <c r="D20" s="48" t="s">
        <v>28</v>
      </c>
      <c r="E20" s="48" t="s">
        <v>29</v>
      </c>
      <c r="F20" s="48" t="s">
        <v>30</v>
      </c>
      <c r="G20" s="48" t="s">
        <v>31</v>
      </c>
      <c r="H20" s="48" t="s">
        <v>32</v>
      </c>
      <c r="I20" s="47" t="s">
        <v>33</v>
      </c>
      <c r="J20" s="47" t="s">
        <v>34</v>
      </c>
      <c r="K20" s="48" t="s">
        <v>35</v>
      </c>
      <c r="L20" s="48"/>
      <c r="M20" s="48"/>
      <c r="N20" s="48"/>
      <c r="O20" s="48" t="s">
        <v>35</v>
      </c>
      <c r="P20" s="48" t="s">
        <v>36</v>
      </c>
      <c r="Q20" s="48" t="s">
        <v>37</v>
      </c>
      <c r="R20" s="48" t="s">
        <v>38</v>
      </c>
      <c r="S20" s="48" t="s">
        <v>39</v>
      </c>
    </row>
    <row r="21" spans="1:20" ht="49.5" customHeight="1">
      <c r="A21" s="48"/>
      <c r="B21" s="48"/>
      <c r="C21" s="48"/>
      <c r="D21" s="48"/>
      <c r="E21" s="48"/>
      <c r="F21" s="48"/>
      <c r="G21" s="48"/>
      <c r="H21" s="48"/>
      <c r="I21" s="46"/>
      <c r="J21" s="46"/>
      <c r="K21" s="76" t="s">
        <v>41</v>
      </c>
      <c r="L21" s="76" t="s">
        <v>42</v>
      </c>
      <c r="M21" s="76" t="s">
        <v>43</v>
      </c>
      <c r="N21" s="76" t="s">
        <v>44</v>
      </c>
      <c r="O21" s="48"/>
      <c r="P21" s="48"/>
      <c r="Q21" s="48"/>
      <c r="R21" s="48"/>
      <c r="S21" s="48"/>
    </row>
    <row r="22" spans="1:20" ht="17.25" customHeight="1">
      <c r="A22" s="73">
        <v>1</v>
      </c>
      <c r="B22" s="73">
        <v>2</v>
      </c>
      <c r="C22" s="74">
        <v>3</v>
      </c>
      <c r="D22" s="75">
        <v>4</v>
      </c>
      <c r="E22" s="74">
        <v>5</v>
      </c>
      <c r="F22" s="75">
        <v>7</v>
      </c>
      <c r="G22" s="73">
        <v>8</v>
      </c>
      <c r="H22" s="73">
        <v>9</v>
      </c>
      <c r="I22" s="73">
        <v>10</v>
      </c>
      <c r="J22" s="73">
        <v>11</v>
      </c>
      <c r="K22" s="73">
        <v>12</v>
      </c>
      <c r="L22" s="73">
        <v>13</v>
      </c>
      <c r="M22" s="73">
        <v>14</v>
      </c>
      <c r="N22" s="73">
        <v>15</v>
      </c>
      <c r="O22" s="73">
        <v>16</v>
      </c>
      <c r="P22" s="73">
        <v>17</v>
      </c>
      <c r="Q22" s="73">
        <v>18</v>
      </c>
      <c r="R22" s="73">
        <v>19</v>
      </c>
      <c r="S22" s="75">
        <v>20</v>
      </c>
    </row>
    <row r="23" spans="1:20" ht="51">
      <c r="A23" s="90">
        <v>1</v>
      </c>
      <c r="B23" s="113" t="s">
        <v>60</v>
      </c>
      <c r="C23" s="114" t="s">
        <v>116</v>
      </c>
      <c r="D23" s="114" t="s">
        <v>117</v>
      </c>
      <c r="E23" s="114" t="s">
        <v>118</v>
      </c>
      <c r="F23" s="114" t="s">
        <v>147</v>
      </c>
      <c r="G23" s="126" t="s">
        <v>438</v>
      </c>
      <c r="H23" s="126" t="s">
        <v>137</v>
      </c>
      <c r="I23" s="127">
        <v>1400</v>
      </c>
      <c r="J23" s="126" t="s">
        <v>120</v>
      </c>
      <c r="K23" s="93">
        <v>4.55</v>
      </c>
      <c r="L23" s="93">
        <v>1.96</v>
      </c>
      <c r="M23" s="93">
        <v>3.62</v>
      </c>
      <c r="N23" s="93">
        <v>4.55</v>
      </c>
      <c r="O23" s="115">
        <v>1.96</v>
      </c>
      <c r="P23" s="127">
        <v>12</v>
      </c>
      <c r="Q23" s="127">
        <v>10</v>
      </c>
      <c r="R23" s="116">
        <v>2.41</v>
      </c>
      <c r="S23" s="117">
        <v>3374</v>
      </c>
    </row>
    <row r="24" spans="1:20" ht="18" customHeight="1">
      <c r="A24" s="45" t="s">
        <v>47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3"/>
      <c r="R24" s="82"/>
      <c r="S24" s="83">
        <v>3374</v>
      </c>
    </row>
    <row r="25" spans="1:20" ht="21.75" customHeight="1">
      <c r="A25" s="42" t="s">
        <v>48</v>
      </c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110"/>
    </row>
    <row r="26" spans="1:20">
      <c r="A26" s="105" t="s">
        <v>49</v>
      </c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1"/>
    </row>
    <row r="27" spans="1:20" ht="15" customHeight="1">
      <c r="A27" s="60" t="s">
        <v>50</v>
      </c>
      <c r="B27" s="60"/>
      <c r="C27" s="60"/>
      <c r="D27" s="60"/>
      <c r="E27" s="60"/>
      <c r="F27" s="111"/>
      <c r="G27" s="111"/>
      <c r="H27" s="111"/>
      <c r="I27" s="111"/>
      <c r="J27" s="111"/>
      <c r="K27" s="111"/>
      <c r="L27" s="111"/>
      <c r="M27" s="111"/>
      <c r="N27" s="111"/>
      <c r="O27" s="128"/>
      <c r="P27" s="111"/>
      <c r="Q27" s="111"/>
      <c r="R27" s="111"/>
      <c r="S27" s="111"/>
      <c r="T27" s="129"/>
    </row>
    <row r="28" spans="1:20" ht="20.100000000000001" customHeight="1">
      <c r="A28" s="41" t="s">
        <v>12</v>
      </c>
      <c r="B28" s="41"/>
      <c r="C28" s="41"/>
      <c r="D28" s="41"/>
      <c r="E28" s="41"/>
      <c r="F28" s="64"/>
      <c r="G28" s="64"/>
      <c r="H28" s="65"/>
      <c r="I28" s="65"/>
      <c r="J28" s="65"/>
      <c r="K28" s="68"/>
      <c r="L28" s="68"/>
      <c r="M28" s="68"/>
      <c r="N28" s="68"/>
      <c r="O28" s="68"/>
      <c r="P28" s="68"/>
      <c r="Q28" s="68"/>
      <c r="R28" s="68"/>
      <c r="S28" s="68"/>
      <c r="T28" s="68"/>
    </row>
    <row r="29" spans="1:20" ht="20.100000000000001" customHeight="1">
      <c r="A29" s="40" t="s">
        <v>51</v>
      </c>
      <c r="B29" s="40"/>
      <c r="C29" s="40"/>
      <c r="D29" s="40"/>
      <c r="E29" s="40"/>
      <c r="F29" s="66"/>
      <c r="G29" s="66"/>
      <c r="H29" s="66"/>
      <c r="I29" s="66"/>
      <c r="J29" s="66"/>
      <c r="K29" s="69"/>
      <c r="L29" s="68"/>
      <c r="M29" s="68"/>
      <c r="N29" s="68"/>
      <c r="O29" s="68"/>
      <c r="P29" s="68"/>
      <c r="Q29" s="68"/>
      <c r="R29" s="68"/>
      <c r="S29" s="68"/>
      <c r="T29" s="130"/>
    </row>
    <row r="30" spans="1:20" ht="20.100000000000001" customHeight="1">
      <c r="A30" s="41" t="s">
        <v>1</v>
      </c>
      <c r="B30" s="41"/>
      <c r="C30" s="41"/>
      <c r="D30" s="41"/>
      <c r="E30" s="41"/>
      <c r="F30" s="66"/>
      <c r="G30" s="66"/>
      <c r="H30" s="65"/>
      <c r="I30" s="65"/>
      <c r="J30" s="65"/>
      <c r="K30" s="68"/>
      <c r="L30" s="67"/>
      <c r="M30" s="67"/>
      <c r="N30" s="67"/>
      <c r="O30" s="67"/>
      <c r="P30" s="67"/>
      <c r="Q30" s="67"/>
      <c r="R30" s="68"/>
      <c r="S30" s="68"/>
    </row>
    <row r="31" spans="1:20" ht="20.100000000000001" customHeight="1">
      <c r="A31" s="40" t="s">
        <v>53</v>
      </c>
      <c r="B31" s="40"/>
      <c r="C31" s="40"/>
      <c r="D31" s="40"/>
      <c r="E31" s="40"/>
      <c r="F31" s="66"/>
      <c r="G31" s="66"/>
      <c r="H31" s="67"/>
      <c r="I31" s="67"/>
      <c r="J31" s="67"/>
      <c r="K31" s="70"/>
      <c r="L31" s="112"/>
      <c r="M31" s="68" t="s">
        <v>54</v>
      </c>
      <c r="N31" s="71"/>
      <c r="O31" s="71"/>
      <c r="P31" s="71"/>
      <c r="Q31" s="65"/>
      <c r="R31" s="131">
        <v>46161.661735092603</v>
      </c>
      <c r="S31" s="72"/>
    </row>
    <row r="32" spans="1:20" ht="19.5" customHeight="1">
      <c r="A32" s="41" t="s">
        <v>52</v>
      </c>
      <c r="B32" s="41"/>
      <c r="C32" s="41"/>
      <c r="D32" s="41"/>
      <c r="E32" s="41"/>
      <c r="F32" s="66"/>
      <c r="G32" s="66"/>
      <c r="H32" s="65"/>
      <c r="I32" s="65"/>
      <c r="J32" s="65"/>
      <c r="K32" s="68"/>
      <c r="L32" s="101"/>
      <c r="M32" s="101"/>
      <c r="N32" s="70"/>
      <c r="O32" s="70"/>
      <c r="P32" s="70"/>
      <c r="Q32" s="39"/>
      <c r="R32" s="39"/>
      <c r="S32" s="80"/>
    </row>
    <row r="33" spans="1:19" ht="20.100000000000001" customHeight="1">
      <c r="A33" s="40" t="s">
        <v>55</v>
      </c>
      <c r="B33" s="40"/>
      <c r="C33" s="40"/>
      <c r="D33" s="40"/>
      <c r="E33" s="40"/>
      <c r="F33" s="66"/>
      <c r="G33" s="66"/>
      <c r="H33" s="67"/>
      <c r="I33" s="67"/>
      <c r="J33" s="67"/>
      <c r="K33" s="70"/>
      <c r="L33" s="112"/>
      <c r="M33" s="112"/>
      <c r="N33" s="112"/>
      <c r="O33" s="112"/>
      <c r="P33" s="112"/>
      <c r="Q33" s="38" t="s">
        <v>56</v>
      </c>
      <c r="R33" s="38"/>
      <c r="S33" s="70"/>
    </row>
    <row r="34" spans="1:19">
      <c r="F34" s="66"/>
      <c r="G34" s="66"/>
    </row>
    <row r="35" spans="1:19">
      <c r="F35" s="66"/>
      <c r="G35" s="66"/>
    </row>
  </sheetData>
  <mergeCells count="53">
    <mergeCell ref="A30:E30"/>
    <mergeCell ref="A31:E31"/>
    <mergeCell ref="A32:E32"/>
    <mergeCell ref="Q32:R32"/>
    <mergeCell ref="A33:E33"/>
    <mergeCell ref="Q33:R33"/>
    <mergeCell ref="A24:Q24"/>
    <mergeCell ref="A25:R25"/>
    <mergeCell ref="A27:E27"/>
    <mergeCell ref="A28:E28"/>
    <mergeCell ref="A29:E29"/>
    <mergeCell ref="O20:O21"/>
    <mergeCell ref="P20:P21"/>
    <mergeCell ref="Q20:Q21"/>
    <mergeCell ref="R20:R21"/>
    <mergeCell ref="S20:S21"/>
    <mergeCell ref="G20:G21"/>
    <mergeCell ref="H20:H21"/>
    <mergeCell ref="I20:I21"/>
    <mergeCell ref="J20:J21"/>
    <mergeCell ref="K20:N20"/>
    <mergeCell ref="A18:D18"/>
    <mergeCell ref="E18:F18"/>
    <mergeCell ref="A20:A21"/>
    <mergeCell ref="B20:B21"/>
    <mergeCell ref="C20:C21"/>
    <mergeCell ref="D20:D21"/>
    <mergeCell ref="E20:E21"/>
    <mergeCell ref="F20:F21"/>
    <mergeCell ref="A14:F14"/>
    <mergeCell ref="A15:F15"/>
    <mergeCell ref="A16:F16"/>
    <mergeCell ref="A17:D17"/>
    <mergeCell ref="E17:F17"/>
    <mergeCell ref="A10:D10"/>
    <mergeCell ref="E10:F10"/>
    <mergeCell ref="G10:R10"/>
    <mergeCell ref="A11:C11"/>
    <mergeCell ref="D11:E13"/>
    <mergeCell ref="A12:C12"/>
    <mergeCell ref="A13:C13"/>
    <mergeCell ref="A6:C6"/>
    <mergeCell ref="A7:C7"/>
    <mergeCell ref="A8:D8"/>
    <mergeCell ref="E8:R8"/>
    <mergeCell ref="A9:D9"/>
    <mergeCell ref="E9:G9"/>
    <mergeCell ref="A1:K1"/>
    <mergeCell ref="A2:S2"/>
    <mergeCell ref="F3:N3"/>
    <mergeCell ref="F4:N4"/>
    <mergeCell ref="A5:C5"/>
    <mergeCell ref="D5:R5"/>
  </mergeCells>
  <dataValidations count="1">
    <dataValidation type="list" allowBlank="1" showInputMessage="1" showErrorMessage="1" sqref="E10" xr:uid="{00000000-0002-0000-0000-000000000000}">
      <formula1>$R$11:$R$14</formula1>
    </dataValidation>
  </dataValidations>
  <hyperlinks>
    <hyperlink ref="B23" r:id="rId1" xr:uid="{00000000-0004-0000-0000-000000000000}"/>
  </hyperlinks>
  <pageMargins left="0.25" right="0.25" top="0.75" bottom="0.75" header="0.3" footer="0.3"/>
  <pageSetup paperSize="9" fitToHeight="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  <pageSetUpPr fitToPage="1"/>
  </sheetPr>
  <dimension ref="A1:P226"/>
  <sheetViews>
    <sheetView topLeftCell="A148" workbookViewId="0">
      <selection sqref="A1 O1"/>
    </sheetView>
  </sheetViews>
  <sheetFormatPr defaultColWidth="9" defaultRowHeight="12.75"/>
  <cols>
    <col min="1" max="1" width="6.7109375" style="133" customWidth="1"/>
    <col min="2" max="2" width="14.28515625" style="133" customWidth="1"/>
    <col min="3" max="3" width="18.28515625" style="133" customWidth="1"/>
    <col min="4" max="4" width="20.7109375" style="133" customWidth="1"/>
    <col min="5" max="7" width="18.7109375" style="133" customWidth="1"/>
    <col min="8" max="8" width="30.7109375" style="133" customWidth="1"/>
    <col min="9" max="16" width="15.7109375" style="133" customWidth="1"/>
    <col min="17" max="17" width="9" style="132" customWidth="1"/>
    <col min="18" max="16384" width="9" style="132"/>
  </cols>
  <sheetData>
    <row r="1" spans="1:16" ht="18" customHeight="1"/>
    <row r="2" spans="1:16" ht="18" customHeight="1">
      <c r="A2" s="37" t="s">
        <v>57</v>
      </c>
      <c r="B2" s="37"/>
      <c r="C2" s="37"/>
      <c r="D2" s="37"/>
      <c r="E2" s="36" t="s">
        <v>58</v>
      </c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</row>
    <row r="3" spans="1:16" ht="18" customHeight="1"/>
    <row r="4" spans="1:16" ht="18" customHeight="1">
      <c r="A4" s="35" t="s">
        <v>59</v>
      </c>
      <c r="B4" s="35"/>
      <c r="C4" s="35"/>
      <c r="D4" s="34" t="s">
        <v>115</v>
      </c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</row>
    <row r="5" spans="1:16" ht="38.25" customHeight="1">
      <c r="A5" s="33" t="s">
        <v>25</v>
      </c>
      <c r="B5" s="33" t="s">
        <v>62</v>
      </c>
      <c r="C5" s="33" t="s">
        <v>63</v>
      </c>
      <c r="D5" s="31" t="s">
        <v>64</v>
      </c>
      <c r="E5" s="33" t="s">
        <v>65</v>
      </c>
      <c r="F5" s="33"/>
      <c r="G5" s="33"/>
      <c r="H5" s="33" t="s">
        <v>66</v>
      </c>
      <c r="I5" s="33" t="s">
        <v>67</v>
      </c>
      <c r="J5" s="33" t="s">
        <v>68</v>
      </c>
      <c r="K5" s="33" t="s">
        <v>69</v>
      </c>
      <c r="L5" s="33" t="s">
        <v>70</v>
      </c>
      <c r="M5" s="33" t="s">
        <v>71</v>
      </c>
      <c r="N5" s="33" t="s">
        <v>72</v>
      </c>
      <c r="O5" s="33" t="s">
        <v>73</v>
      </c>
      <c r="P5" s="33" t="s">
        <v>74</v>
      </c>
    </row>
    <row r="6" spans="1:16" ht="33.75" customHeight="1">
      <c r="A6" s="32"/>
      <c r="B6" s="32"/>
      <c r="C6" s="32"/>
      <c r="D6" s="30"/>
      <c r="E6" s="75" t="s">
        <v>76</v>
      </c>
      <c r="F6" s="75" t="s">
        <v>77</v>
      </c>
      <c r="G6" s="75" t="s">
        <v>78</v>
      </c>
      <c r="H6" s="32"/>
      <c r="I6" s="32"/>
      <c r="J6" s="32"/>
      <c r="K6" s="32"/>
      <c r="L6" s="32"/>
      <c r="M6" s="32"/>
      <c r="N6" s="32"/>
      <c r="O6" s="32"/>
      <c r="P6" s="32"/>
    </row>
    <row r="7" spans="1:16" ht="12.75" customHeight="1">
      <c r="A7" s="73">
        <v>1</v>
      </c>
      <c r="B7" s="73">
        <v>2</v>
      </c>
      <c r="C7" s="73">
        <v>3</v>
      </c>
      <c r="D7" s="73">
        <v>4</v>
      </c>
      <c r="E7" s="73">
        <v>5</v>
      </c>
      <c r="F7" s="73">
        <v>6</v>
      </c>
      <c r="G7" s="73">
        <v>7</v>
      </c>
      <c r="H7" s="73">
        <v>8</v>
      </c>
      <c r="I7" s="73">
        <v>9</v>
      </c>
      <c r="J7" s="73">
        <v>10</v>
      </c>
      <c r="K7" s="73">
        <v>11</v>
      </c>
      <c r="L7" s="73">
        <v>12</v>
      </c>
      <c r="M7" s="73">
        <v>13</v>
      </c>
      <c r="N7" s="73">
        <v>14</v>
      </c>
      <c r="O7" s="73">
        <v>15</v>
      </c>
      <c r="P7" s="73">
        <v>16</v>
      </c>
    </row>
    <row r="8" spans="1:16" ht="63.75">
      <c r="A8" s="90">
        <v>1</v>
      </c>
      <c r="B8" s="91" t="s">
        <v>134</v>
      </c>
      <c r="C8" s="91" t="s">
        <v>134</v>
      </c>
      <c r="D8" s="91" t="s">
        <v>135</v>
      </c>
      <c r="E8" s="92">
        <v>10</v>
      </c>
      <c r="F8" s="92">
        <v>20</v>
      </c>
      <c r="G8" s="92">
        <v>2</v>
      </c>
      <c r="H8" s="91" t="s">
        <v>136</v>
      </c>
      <c r="I8" s="93">
        <v>90.96</v>
      </c>
      <c r="J8" s="93" t="s">
        <v>137</v>
      </c>
      <c r="K8" s="91" t="s">
        <v>138</v>
      </c>
      <c r="L8" s="91" t="s">
        <v>139</v>
      </c>
      <c r="M8" s="91" t="s">
        <v>140</v>
      </c>
      <c r="N8" s="91" t="s">
        <v>141</v>
      </c>
      <c r="O8" s="93" t="s">
        <v>120</v>
      </c>
      <c r="P8" s="93">
        <v>4.55</v>
      </c>
    </row>
    <row r="9" spans="1:16" ht="18" customHeight="1">
      <c r="A9" s="29" t="s">
        <v>79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7"/>
      <c r="P9" s="134">
        <v>4.55</v>
      </c>
    </row>
    <row r="10" spans="1:16" ht="18" customHeight="1">
      <c r="A10" s="29" t="s">
        <v>80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7"/>
      <c r="P10" s="134">
        <v>4.55</v>
      </c>
    </row>
    <row r="11" spans="1:16" ht="18" customHeight="1"/>
    <row r="12" spans="1:16" ht="36" customHeight="1">
      <c r="A12" s="26" t="s">
        <v>61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</row>
    <row r="13" spans="1:16">
      <c r="A13" s="25" t="s">
        <v>25</v>
      </c>
      <c r="B13" s="25" t="s">
        <v>62</v>
      </c>
      <c r="C13" s="25" t="s">
        <v>63</v>
      </c>
      <c r="D13" s="23" t="s">
        <v>64</v>
      </c>
      <c r="E13" s="25" t="s">
        <v>65</v>
      </c>
      <c r="F13" s="25"/>
      <c r="G13" s="25"/>
      <c r="H13" s="25" t="s">
        <v>66</v>
      </c>
      <c r="I13" s="25" t="s">
        <v>67</v>
      </c>
      <c r="J13" s="25" t="s">
        <v>68</v>
      </c>
      <c r="K13" s="25" t="s">
        <v>69</v>
      </c>
      <c r="L13" s="25" t="s">
        <v>70</v>
      </c>
      <c r="M13" s="25" t="s">
        <v>71</v>
      </c>
      <c r="N13" s="25" t="s">
        <v>72</v>
      </c>
      <c r="O13" s="21" t="s">
        <v>73</v>
      </c>
      <c r="P13" s="25" t="s">
        <v>75</v>
      </c>
    </row>
    <row r="14" spans="1:16" ht="25.5">
      <c r="A14" s="24"/>
      <c r="B14" s="24"/>
      <c r="C14" s="24"/>
      <c r="D14" s="22"/>
      <c r="E14" s="85" t="s">
        <v>76</v>
      </c>
      <c r="F14" s="85" t="s">
        <v>77</v>
      </c>
      <c r="G14" s="85" t="s">
        <v>78</v>
      </c>
      <c r="H14" s="24"/>
      <c r="I14" s="24"/>
      <c r="J14" s="24"/>
      <c r="K14" s="24"/>
      <c r="L14" s="24"/>
      <c r="M14" s="24"/>
      <c r="N14" s="24"/>
      <c r="O14" s="20"/>
      <c r="P14" s="24"/>
    </row>
    <row r="15" spans="1:16" ht="12.75" customHeight="1">
      <c r="A15" s="86">
        <v>1</v>
      </c>
      <c r="B15" s="86">
        <v>2</v>
      </c>
      <c r="C15" s="86">
        <v>3</v>
      </c>
      <c r="D15" s="87">
        <v>4</v>
      </c>
      <c r="E15" s="86">
        <v>5</v>
      </c>
      <c r="F15" s="86">
        <v>6</v>
      </c>
      <c r="G15" s="86">
        <v>7</v>
      </c>
      <c r="H15" s="86">
        <v>8</v>
      </c>
      <c r="I15" s="86">
        <v>9</v>
      </c>
      <c r="J15" s="86">
        <v>10</v>
      </c>
      <c r="K15" s="86">
        <v>11</v>
      </c>
      <c r="L15" s="86">
        <v>12</v>
      </c>
      <c r="M15" s="86">
        <v>13</v>
      </c>
      <c r="N15" s="86">
        <v>14</v>
      </c>
      <c r="O15" s="88">
        <v>15</v>
      </c>
      <c r="P15" s="89">
        <v>16</v>
      </c>
    </row>
    <row r="16" spans="1:16" ht="140.25">
      <c r="A16" s="94">
        <v>1</v>
      </c>
      <c r="B16" s="95" t="s">
        <v>134</v>
      </c>
      <c r="C16" s="95" t="s">
        <v>134</v>
      </c>
      <c r="D16" s="96" t="s">
        <v>142</v>
      </c>
      <c r="E16" s="97">
        <v>10</v>
      </c>
      <c r="F16" s="97">
        <v>20</v>
      </c>
      <c r="G16" s="97">
        <v>2</v>
      </c>
      <c r="H16" s="95" t="s">
        <v>143</v>
      </c>
      <c r="I16" s="98">
        <v>35.770000000000003</v>
      </c>
      <c r="J16" s="98" t="s">
        <v>137</v>
      </c>
      <c r="K16" s="95" t="s">
        <v>144</v>
      </c>
      <c r="L16" s="95" t="s">
        <v>145</v>
      </c>
      <c r="M16" s="95" t="s">
        <v>146</v>
      </c>
      <c r="N16" s="99" t="s">
        <v>147</v>
      </c>
      <c r="O16" s="100" t="s">
        <v>120</v>
      </c>
      <c r="P16" s="100" t="s">
        <v>148</v>
      </c>
    </row>
    <row r="17" spans="1:16" ht="102">
      <c r="A17" s="94">
        <v>2</v>
      </c>
      <c r="B17" s="95" t="s">
        <v>134</v>
      </c>
      <c r="C17" s="95" t="s">
        <v>134</v>
      </c>
      <c r="D17" s="96" t="s">
        <v>149</v>
      </c>
      <c r="E17" s="97">
        <v>10</v>
      </c>
      <c r="F17" s="97">
        <v>20</v>
      </c>
      <c r="G17" s="97">
        <v>2</v>
      </c>
      <c r="H17" s="95" t="s">
        <v>150</v>
      </c>
      <c r="I17" s="98">
        <v>35.770000000000003</v>
      </c>
      <c r="J17" s="98" t="s">
        <v>137</v>
      </c>
      <c r="K17" s="95" t="s">
        <v>144</v>
      </c>
      <c r="L17" s="95" t="s">
        <v>151</v>
      </c>
      <c r="M17" s="95" t="s">
        <v>146</v>
      </c>
      <c r="N17" s="99" t="s">
        <v>147</v>
      </c>
      <c r="O17" s="100" t="s">
        <v>120</v>
      </c>
      <c r="P17" s="100" t="s">
        <v>148</v>
      </c>
    </row>
    <row r="18" spans="1:16" ht="102">
      <c r="A18" s="94">
        <v>3</v>
      </c>
      <c r="B18" s="95" t="s">
        <v>134</v>
      </c>
      <c r="C18" s="95" t="s">
        <v>134</v>
      </c>
      <c r="D18" s="96" t="s">
        <v>149</v>
      </c>
      <c r="E18" s="97">
        <v>10</v>
      </c>
      <c r="F18" s="97">
        <v>20</v>
      </c>
      <c r="G18" s="97">
        <v>2</v>
      </c>
      <c r="H18" s="95" t="s">
        <v>150</v>
      </c>
      <c r="I18" s="98">
        <v>34.07</v>
      </c>
      <c r="J18" s="98" t="s">
        <v>137</v>
      </c>
      <c r="K18" s="95" t="s">
        <v>144</v>
      </c>
      <c r="L18" s="95" t="s">
        <v>152</v>
      </c>
      <c r="M18" s="95" t="s">
        <v>146</v>
      </c>
      <c r="N18" s="99" t="s">
        <v>147</v>
      </c>
      <c r="O18" s="100" t="s">
        <v>120</v>
      </c>
      <c r="P18" s="100" t="s">
        <v>148</v>
      </c>
    </row>
    <row r="19" spans="1:16" ht="114.75">
      <c r="A19" s="94">
        <v>4</v>
      </c>
      <c r="B19" s="95" t="s">
        <v>134</v>
      </c>
      <c r="C19" s="95" t="s">
        <v>134</v>
      </c>
      <c r="D19" s="96" t="s">
        <v>153</v>
      </c>
      <c r="E19" s="97">
        <v>10</v>
      </c>
      <c r="F19" s="97">
        <v>20</v>
      </c>
      <c r="G19" s="97">
        <v>2</v>
      </c>
      <c r="H19" s="95" t="s">
        <v>150</v>
      </c>
      <c r="I19" s="98">
        <v>32.29</v>
      </c>
      <c r="J19" s="98" t="s">
        <v>137</v>
      </c>
      <c r="K19" s="95" t="s">
        <v>144</v>
      </c>
      <c r="L19" s="95" t="s">
        <v>154</v>
      </c>
      <c r="M19" s="95" t="s">
        <v>146</v>
      </c>
      <c r="N19" s="99" t="s">
        <v>147</v>
      </c>
      <c r="O19" s="100" t="s">
        <v>120</v>
      </c>
      <c r="P19" s="100" t="s">
        <v>148</v>
      </c>
    </row>
    <row r="20" spans="1:16" ht="63.75">
      <c r="A20" s="94">
        <v>5</v>
      </c>
      <c r="B20" s="95" t="s">
        <v>134</v>
      </c>
      <c r="C20" s="95" t="s">
        <v>155</v>
      </c>
      <c r="D20" s="96" t="s">
        <v>156</v>
      </c>
      <c r="E20" s="97">
        <v>10</v>
      </c>
      <c r="F20" s="97">
        <v>20</v>
      </c>
      <c r="G20" s="97">
        <v>2</v>
      </c>
      <c r="H20" s="95" t="s">
        <v>157</v>
      </c>
      <c r="I20" s="98">
        <v>37.83</v>
      </c>
      <c r="J20" s="98" t="s">
        <v>137</v>
      </c>
      <c r="K20" s="95" t="s">
        <v>158</v>
      </c>
      <c r="L20" s="95" t="s">
        <v>159</v>
      </c>
      <c r="M20" s="95" t="s">
        <v>160</v>
      </c>
      <c r="N20" s="99" t="s">
        <v>147</v>
      </c>
      <c r="O20" s="100" t="s">
        <v>120</v>
      </c>
      <c r="P20" s="100" t="s">
        <v>148</v>
      </c>
    </row>
    <row r="21" spans="1:16" ht="63.75">
      <c r="A21" s="94">
        <v>6</v>
      </c>
      <c r="B21" s="95" t="s">
        <v>134</v>
      </c>
      <c r="C21" s="95" t="s">
        <v>134</v>
      </c>
      <c r="D21" s="96" t="s">
        <v>161</v>
      </c>
      <c r="E21" s="97">
        <v>10</v>
      </c>
      <c r="F21" s="97">
        <v>40</v>
      </c>
      <c r="G21" s="97">
        <v>4</v>
      </c>
      <c r="H21" s="95" t="s">
        <v>162</v>
      </c>
      <c r="I21" s="98">
        <v>189.42</v>
      </c>
      <c r="J21" s="98" t="s">
        <v>137</v>
      </c>
      <c r="K21" s="95" t="s">
        <v>163</v>
      </c>
      <c r="L21" s="95" t="s">
        <v>164</v>
      </c>
      <c r="M21" s="95" t="s">
        <v>165</v>
      </c>
      <c r="N21" s="99" t="s">
        <v>141</v>
      </c>
      <c r="O21" s="100" t="s">
        <v>120</v>
      </c>
      <c r="P21" s="100" t="s">
        <v>148</v>
      </c>
    </row>
    <row r="22" spans="1:16" ht="63.75">
      <c r="A22" s="94">
        <v>7</v>
      </c>
      <c r="B22" s="95" t="s">
        <v>134</v>
      </c>
      <c r="C22" s="95" t="s">
        <v>134</v>
      </c>
      <c r="D22" s="96" t="s">
        <v>166</v>
      </c>
      <c r="E22" s="97">
        <v>10</v>
      </c>
      <c r="F22" s="97">
        <v>40</v>
      </c>
      <c r="G22" s="97">
        <v>4</v>
      </c>
      <c r="H22" s="95" t="s">
        <v>162</v>
      </c>
      <c r="I22" s="98">
        <v>189.42</v>
      </c>
      <c r="J22" s="98" t="s">
        <v>137</v>
      </c>
      <c r="K22" s="95" t="s">
        <v>163</v>
      </c>
      <c r="L22" s="95" t="s">
        <v>164</v>
      </c>
      <c r="M22" s="95" t="s">
        <v>167</v>
      </c>
      <c r="N22" s="99" t="s">
        <v>141</v>
      </c>
      <c r="O22" s="100" t="s">
        <v>120</v>
      </c>
      <c r="P22" s="100" t="s">
        <v>148</v>
      </c>
    </row>
    <row r="23" spans="1:16" ht="63.75">
      <c r="A23" s="94">
        <v>8</v>
      </c>
      <c r="B23" s="95" t="s">
        <v>134</v>
      </c>
      <c r="C23" s="95" t="s">
        <v>134</v>
      </c>
      <c r="D23" s="96" t="s">
        <v>166</v>
      </c>
      <c r="E23" s="97">
        <v>10</v>
      </c>
      <c r="F23" s="97">
        <v>40</v>
      </c>
      <c r="G23" s="97">
        <v>4</v>
      </c>
      <c r="H23" s="95" t="s">
        <v>162</v>
      </c>
      <c r="I23" s="98">
        <v>189.42</v>
      </c>
      <c r="J23" s="98" t="s">
        <v>137</v>
      </c>
      <c r="K23" s="95" t="s">
        <v>163</v>
      </c>
      <c r="L23" s="95" t="s">
        <v>164</v>
      </c>
      <c r="M23" s="95" t="s">
        <v>168</v>
      </c>
      <c r="N23" s="99" t="s">
        <v>141</v>
      </c>
      <c r="O23" s="100" t="s">
        <v>120</v>
      </c>
      <c r="P23" s="100" t="s">
        <v>148</v>
      </c>
    </row>
    <row r="24" spans="1:16" ht="63.75">
      <c r="A24" s="94">
        <v>9</v>
      </c>
      <c r="B24" s="95" t="s">
        <v>134</v>
      </c>
      <c r="C24" s="95" t="s">
        <v>134</v>
      </c>
      <c r="D24" s="96" t="s">
        <v>169</v>
      </c>
      <c r="E24" s="97">
        <v>10</v>
      </c>
      <c r="F24" s="97">
        <v>40</v>
      </c>
      <c r="G24" s="97">
        <v>4</v>
      </c>
      <c r="H24" s="95" t="s">
        <v>162</v>
      </c>
      <c r="I24" s="98">
        <v>189.42</v>
      </c>
      <c r="J24" s="98" t="s">
        <v>137</v>
      </c>
      <c r="K24" s="95" t="s">
        <v>170</v>
      </c>
      <c r="L24" s="95" t="s">
        <v>171</v>
      </c>
      <c r="M24" s="95" t="s">
        <v>165</v>
      </c>
      <c r="N24" s="99" t="s">
        <v>141</v>
      </c>
      <c r="O24" s="100" t="s">
        <v>120</v>
      </c>
      <c r="P24" s="100" t="s">
        <v>148</v>
      </c>
    </row>
    <row r="25" spans="1:16" ht="63.75">
      <c r="A25" s="94">
        <v>10</v>
      </c>
      <c r="B25" s="95" t="s">
        <v>134</v>
      </c>
      <c r="C25" s="95" t="s">
        <v>134</v>
      </c>
      <c r="D25" s="96" t="s">
        <v>172</v>
      </c>
      <c r="E25" s="97">
        <v>10</v>
      </c>
      <c r="F25" s="97">
        <v>40</v>
      </c>
      <c r="G25" s="97">
        <v>4</v>
      </c>
      <c r="H25" s="95" t="s">
        <v>162</v>
      </c>
      <c r="I25" s="98">
        <v>189.42</v>
      </c>
      <c r="J25" s="98" t="s">
        <v>137</v>
      </c>
      <c r="K25" s="95" t="s">
        <v>170</v>
      </c>
      <c r="L25" s="95" t="s">
        <v>171</v>
      </c>
      <c r="M25" s="95" t="s">
        <v>167</v>
      </c>
      <c r="N25" s="99" t="s">
        <v>141</v>
      </c>
      <c r="O25" s="100" t="s">
        <v>120</v>
      </c>
      <c r="P25" s="100" t="s">
        <v>148</v>
      </c>
    </row>
    <row r="26" spans="1:16" ht="63.75">
      <c r="A26" s="94">
        <v>11</v>
      </c>
      <c r="B26" s="95" t="s">
        <v>134</v>
      </c>
      <c r="C26" s="95" t="s">
        <v>134</v>
      </c>
      <c r="D26" s="96" t="s">
        <v>172</v>
      </c>
      <c r="E26" s="97">
        <v>10</v>
      </c>
      <c r="F26" s="97">
        <v>40</v>
      </c>
      <c r="G26" s="97">
        <v>4</v>
      </c>
      <c r="H26" s="95" t="s">
        <v>162</v>
      </c>
      <c r="I26" s="98">
        <v>189.42</v>
      </c>
      <c r="J26" s="98" t="s">
        <v>137</v>
      </c>
      <c r="K26" s="95" t="s">
        <v>170</v>
      </c>
      <c r="L26" s="95" t="s">
        <v>171</v>
      </c>
      <c r="M26" s="95" t="s">
        <v>168</v>
      </c>
      <c r="N26" s="99" t="s">
        <v>141</v>
      </c>
      <c r="O26" s="100" t="s">
        <v>120</v>
      </c>
      <c r="P26" s="100" t="s">
        <v>148</v>
      </c>
    </row>
    <row r="27" spans="1:16" ht="76.5">
      <c r="A27" s="94">
        <v>12</v>
      </c>
      <c r="B27" s="95" t="s">
        <v>134</v>
      </c>
      <c r="C27" s="95" t="s">
        <v>173</v>
      </c>
      <c r="D27" s="96" t="s">
        <v>174</v>
      </c>
      <c r="E27" s="97">
        <v>5</v>
      </c>
      <c r="F27" s="97">
        <v>50</v>
      </c>
      <c r="G27" s="97">
        <v>10</v>
      </c>
      <c r="H27" s="95" t="s">
        <v>175</v>
      </c>
      <c r="I27" s="98">
        <v>246</v>
      </c>
      <c r="J27" s="98" t="s">
        <v>137</v>
      </c>
      <c r="K27" s="95" t="s">
        <v>176</v>
      </c>
      <c r="L27" s="95" t="s">
        <v>177</v>
      </c>
      <c r="M27" s="95" t="s">
        <v>178</v>
      </c>
      <c r="N27" s="99" t="s">
        <v>141</v>
      </c>
      <c r="O27" s="100" t="s">
        <v>120</v>
      </c>
      <c r="P27" s="100" t="s">
        <v>148</v>
      </c>
    </row>
    <row r="28" spans="1:16" ht="76.5">
      <c r="A28" s="94">
        <v>13</v>
      </c>
      <c r="B28" s="95" t="s">
        <v>134</v>
      </c>
      <c r="C28" s="95" t="s">
        <v>173</v>
      </c>
      <c r="D28" s="96" t="s">
        <v>174</v>
      </c>
      <c r="E28" s="97">
        <v>5</v>
      </c>
      <c r="F28" s="97">
        <v>50</v>
      </c>
      <c r="G28" s="97">
        <v>10</v>
      </c>
      <c r="H28" s="95" t="s">
        <v>175</v>
      </c>
      <c r="I28" s="98">
        <v>246</v>
      </c>
      <c r="J28" s="98" t="s">
        <v>137</v>
      </c>
      <c r="K28" s="95" t="s">
        <v>176</v>
      </c>
      <c r="L28" s="95" t="s">
        <v>177</v>
      </c>
      <c r="M28" s="95" t="s">
        <v>179</v>
      </c>
      <c r="N28" s="99" t="s">
        <v>141</v>
      </c>
      <c r="O28" s="100" t="s">
        <v>120</v>
      </c>
      <c r="P28" s="100" t="s">
        <v>148</v>
      </c>
    </row>
    <row r="29" spans="1:16" ht="76.5">
      <c r="A29" s="94">
        <v>14</v>
      </c>
      <c r="B29" s="95" t="s">
        <v>134</v>
      </c>
      <c r="C29" s="95" t="s">
        <v>173</v>
      </c>
      <c r="D29" s="96" t="s">
        <v>174</v>
      </c>
      <c r="E29" s="97">
        <v>5</v>
      </c>
      <c r="F29" s="97">
        <v>50</v>
      </c>
      <c r="G29" s="97">
        <v>10</v>
      </c>
      <c r="H29" s="95" t="s">
        <v>175</v>
      </c>
      <c r="I29" s="98">
        <v>246</v>
      </c>
      <c r="J29" s="98" t="s">
        <v>137</v>
      </c>
      <c r="K29" s="95" t="s">
        <v>176</v>
      </c>
      <c r="L29" s="95" t="s">
        <v>177</v>
      </c>
      <c r="M29" s="95" t="s">
        <v>180</v>
      </c>
      <c r="N29" s="99" t="s">
        <v>141</v>
      </c>
      <c r="O29" s="100" t="s">
        <v>120</v>
      </c>
      <c r="P29" s="100" t="s">
        <v>148</v>
      </c>
    </row>
    <row r="30" spans="1:16" ht="76.5">
      <c r="A30" s="94">
        <v>15</v>
      </c>
      <c r="B30" s="95" t="s">
        <v>134</v>
      </c>
      <c r="C30" s="95" t="s">
        <v>173</v>
      </c>
      <c r="D30" s="96" t="s">
        <v>181</v>
      </c>
      <c r="E30" s="97">
        <v>10</v>
      </c>
      <c r="F30" s="97">
        <v>100</v>
      </c>
      <c r="G30" s="97">
        <v>10</v>
      </c>
      <c r="H30" s="95" t="s">
        <v>175</v>
      </c>
      <c r="I30" s="98">
        <v>492</v>
      </c>
      <c r="J30" s="98" t="s">
        <v>137</v>
      </c>
      <c r="K30" s="95" t="s">
        <v>176</v>
      </c>
      <c r="L30" s="95" t="s">
        <v>177</v>
      </c>
      <c r="M30" s="95" t="s">
        <v>182</v>
      </c>
      <c r="N30" s="99" t="s">
        <v>141</v>
      </c>
      <c r="O30" s="100" t="s">
        <v>120</v>
      </c>
      <c r="P30" s="100" t="s">
        <v>148</v>
      </c>
    </row>
    <row r="31" spans="1:16" ht="76.5">
      <c r="A31" s="94">
        <v>16</v>
      </c>
      <c r="B31" s="95" t="s">
        <v>134</v>
      </c>
      <c r="C31" s="95" t="s">
        <v>173</v>
      </c>
      <c r="D31" s="96" t="s">
        <v>181</v>
      </c>
      <c r="E31" s="97">
        <v>10</v>
      </c>
      <c r="F31" s="97">
        <v>100</v>
      </c>
      <c r="G31" s="97">
        <v>10</v>
      </c>
      <c r="H31" s="95" t="s">
        <v>175</v>
      </c>
      <c r="I31" s="98">
        <v>492</v>
      </c>
      <c r="J31" s="98" t="s">
        <v>137</v>
      </c>
      <c r="K31" s="95" t="s">
        <v>176</v>
      </c>
      <c r="L31" s="95" t="s">
        <v>177</v>
      </c>
      <c r="M31" s="95" t="s">
        <v>183</v>
      </c>
      <c r="N31" s="99" t="s">
        <v>141</v>
      </c>
      <c r="O31" s="100" t="s">
        <v>120</v>
      </c>
      <c r="P31" s="100" t="s">
        <v>148</v>
      </c>
    </row>
    <row r="32" spans="1:16" ht="76.5">
      <c r="A32" s="94">
        <v>17</v>
      </c>
      <c r="B32" s="95" t="s">
        <v>134</v>
      </c>
      <c r="C32" s="95" t="s">
        <v>173</v>
      </c>
      <c r="D32" s="96" t="s">
        <v>181</v>
      </c>
      <c r="E32" s="97">
        <v>10</v>
      </c>
      <c r="F32" s="97">
        <v>100</v>
      </c>
      <c r="G32" s="97">
        <v>10</v>
      </c>
      <c r="H32" s="95" t="s">
        <v>175</v>
      </c>
      <c r="I32" s="98">
        <v>492</v>
      </c>
      <c r="J32" s="98" t="s">
        <v>137</v>
      </c>
      <c r="K32" s="95" t="s">
        <v>176</v>
      </c>
      <c r="L32" s="95" t="s">
        <v>177</v>
      </c>
      <c r="M32" s="95" t="s">
        <v>184</v>
      </c>
      <c r="N32" s="99" t="s">
        <v>141</v>
      </c>
      <c r="O32" s="100" t="s">
        <v>120</v>
      </c>
      <c r="P32" s="100" t="s">
        <v>148</v>
      </c>
    </row>
    <row r="33" spans="1:16" ht="89.25">
      <c r="A33" s="94">
        <v>18</v>
      </c>
      <c r="B33" s="95" t="s">
        <v>134</v>
      </c>
      <c r="C33" s="95" t="s">
        <v>134</v>
      </c>
      <c r="D33" s="96" t="s">
        <v>185</v>
      </c>
      <c r="E33" s="97">
        <v>5</v>
      </c>
      <c r="F33" s="97">
        <v>50</v>
      </c>
      <c r="G33" s="97">
        <v>10</v>
      </c>
      <c r="H33" s="95" t="s">
        <v>186</v>
      </c>
      <c r="I33" s="98">
        <v>229.75</v>
      </c>
      <c r="J33" s="98" t="s">
        <v>137</v>
      </c>
      <c r="K33" s="95" t="s">
        <v>187</v>
      </c>
      <c r="L33" s="95" t="s">
        <v>188</v>
      </c>
      <c r="M33" s="95" t="s">
        <v>189</v>
      </c>
      <c r="N33" s="99" t="s">
        <v>141</v>
      </c>
      <c r="O33" s="100" t="s">
        <v>120</v>
      </c>
      <c r="P33" s="100" t="s">
        <v>148</v>
      </c>
    </row>
    <row r="34" spans="1:16" ht="89.25">
      <c r="A34" s="94">
        <v>19</v>
      </c>
      <c r="B34" s="95" t="s">
        <v>134</v>
      </c>
      <c r="C34" s="95" t="s">
        <v>134</v>
      </c>
      <c r="D34" s="96" t="s">
        <v>185</v>
      </c>
      <c r="E34" s="97">
        <v>5</v>
      </c>
      <c r="F34" s="97">
        <v>50</v>
      </c>
      <c r="G34" s="97">
        <v>10</v>
      </c>
      <c r="H34" s="95" t="s">
        <v>186</v>
      </c>
      <c r="I34" s="98">
        <v>229.75</v>
      </c>
      <c r="J34" s="98" t="s">
        <v>137</v>
      </c>
      <c r="K34" s="95" t="s">
        <v>187</v>
      </c>
      <c r="L34" s="95" t="s">
        <v>190</v>
      </c>
      <c r="M34" s="95" t="s">
        <v>189</v>
      </c>
      <c r="N34" s="99" t="s">
        <v>141</v>
      </c>
      <c r="O34" s="100" t="s">
        <v>120</v>
      </c>
      <c r="P34" s="100" t="s">
        <v>148</v>
      </c>
    </row>
    <row r="35" spans="1:16" ht="89.25">
      <c r="A35" s="94">
        <v>20</v>
      </c>
      <c r="B35" s="95" t="s">
        <v>134</v>
      </c>
      <c r="C35" s="95" t="s">
        <v>191</v>
      </c>
      <c r="D35" s="96" t="s">
        <v>192</v>
      </c>
      <c r="E35" s="97">
        <v>5</v>
      </c>
      <c r="F35" s="97">
        <v>50</v>
      </c>
      <c r="G35" s="97">
        <v>10</v>
      </c>
      <c r="H35" s="95" t="s">
        <v>193</v>
      </c>
      <c r="I35" s="98">
        <v>257.91000000000003</v>
      </c>
      <c r="J35" s="98" t="s">
        <v>137</v>
      </c>
      <c r="K35" s="95" t="s">
        <v>194</v>
      </c>
      <c r="L35" s="95" t="s">
        <v>195</v>
      </c>
      <c r="M35" s="95" t="s">
        <v>196</v>
      </c>
      <c r="N35" s="99" t="s">
        <v>141</v>
      </c>
      <c r="O35" s="100" t="s">
        <v>120</v>
      </c>
      <c r="P35" s="100" t="s">
        <v>148</v>
      </c>
    </row>
    <row r="36" spans="1:16" ht="102">
      <c r="A36" s="94">
        <v>21</v>
      </c>
      <c r="B36" s="95" t="s">
        <v>134</v>
      </c>
      <c r="C36" s="95" t="s">
        <v>197</v>
      </c>
      <c r="D36" s="96" t="s">
        <v>198</v>
      </c>
      <c r="E36" s="97">
        <v>5</v>
      </c>
      <c r="F36" s="97">
        <v>50</v>
      </c>
      <c r="G36" s="97">
        <v>10</v>
      </c>
      <c r="H36" s="95" t="s">
        <v>199</v>
      </c>
      <c r="I36" s="98">
        <v>257.91000000000003</v>
      </c>
      <c r="J36" s="98" t="s">
        <v>137</v>
      </c>
      <c r="K36" s="95" t="s">
        <v>200</v>
      </c>
      <c r="L36" s="95" t="s">
        <v>201</v>
      </c>
      <c r="M36" s="95" t="s">
        <v>202</v>
      </c>
      <c r="N36" s="99" t="s">
        <v>141</v>
      </c>
      <c r="O36" s="100" t="s">
        <v>120</v>
      </c>
      <c r="P36" s="100" t="s">
        <v>148</v>
      </c>
    </row>
    <row r="37" spans="1:16" ht="102">
      <c r="A37" s="94">
        <v>22</v>
      </c>
      <c r="B37" s="95" t="s">
        <v>134</v>
      </c>
      <c r="C37" s="95" t="s">
        <v>197</v>
      </c>
      <c r="D37" s="96" t="s">
        <v>198</v>
      </c>
      <c r="E37" s="97">
        <v>5</v>
      </c>
      <c r="F37" s="97">
        <v>50</v>
      </c>
      <c r="G37" s="97">
        <v>10</v>
      </c>
      <c r="H37" s="95" t="s">
        <v>199</v>
      </c>
      <c r="I37" s="98">
        <v>252.11</v>
      </c>
      <c r="J37" s="98" t="s">
        <v>137</v>
      </c>
      <c r="K37" s="95" t="s">
        <v>200</v>
      </c>
      <c r="L37" s="95" t="s">
        <v>145</v>
      </c>
      <c r="M37" s="95" t="s">
        <v>202</v>
      </c>
      <c r="N37" s="99" t="s">
        <v>141</v>
      </c>
      <c r="O37" s="100" t="s">
        <v>120</v>
      </c>
      <c r="P37" s="100" t="s">
        <v>148</v>
      </c>
    </row>
    <row r="38" spans="1:16" ht="102">
      <c r="A38" s="94">
        <v>23</v>
      </c>
      <c r="B38" s="95" t="s">
        <v>134</v>
      </c>
      <c r="C38" s="95" t="s">
        <v>197</v>
      </c>
      <c r="D38" s="96" t="s">
        <v>198</v>
      </c>
      <c r="E38" s="97">
        <v>5</v>
      </c>
      <c r="F38" s="97">
        <v>50</v>
      </c>
      <c r="G38" s="97">
        <v>10</v>
      </c>
      <c r="H38" s="95" t="s">
        <v>203</v>
      </c>
      <c r="I38" s="98">
        <v>252.11</v>
      </c>
      <c r="J38" s="98" t="s">
        <v>137</v>
      </c>
      <c r="K38" s="95" t="s">
        <v>200</v>
      </c>
      <c r="L38" s="95" t="s">
        <v>204</v>
      </c>
      <c r="M38" s="95" t="s">
        <v>202</v>
      </c>
      <c r="N38" s="99" t="s">
        <v>141</v>
      </c>
      <c r="O38" s="100" t="s">
        <v>120</v>
      </c>
      <c r="P38" s="100" t="s">
        <v>148</v>
      </c>
    </row>
    <row r="39" spans="1:16" ht="89.25">
      <c r="A39" s="94">
        <v>24</v>
      </c>
      <c r="B39" s="95" t="s">
        <v>134</v>
      </c>
      <c r="C39" s="95" t="s">
        <v>134</v>
      </c>
      <c r="D39" s="96" t="s">
        <v>205</v>
      </c>
      <c r="E39" s="97">
        <v>5</v>
      </c>
      <c r="F39" s="97">
        <v>50</v>
      </c>
      <c r="G39" s="97">
        <v>10</v>
      </c>
      <c r="H39" s="95" t="s">
        <v>186</v>
      </c>
      <c r="I39" s="98">
        <v>220.57</v>
      </c>
      <c r="J39" s="98" t="s">
        <v>137</v>
      </c>
      <c r="K39" s="95" t="s">
        <v>187</v>
      </c>
      <c r="L39" s="95" t="s">
        <v>145</v>
      </c>
      <c r="M39" s="95" t="s">
        <v>189</v>
      </c>
      <c r="N39" s="99" t="s">
        <v>141</v>
      </c>
      <c r="O39" s="100" t="s">
        <v>120</v>
      </c>
      <c r="P39" s="100" t="s">
        <v>148</v>
      </c>
    </row>
    <row r="40" spans="1:16" ht="89.25">
      <c r="A40" s="94">
        <v>25</v>
      </c>
      <c r="B40" s="95" t="s">
        <v>134</v>
      </c>
      <c r="C40" s="95" t="s">
        <v>134</v>
      </c>
      <c r="D40" s="96" t="s">
        <v>205</v>
      </c>
      <c r="E40" s="97">
        <v>5</v>
      </c>
      <c r="F40" s="97">
        <v>50</v>
      </c>
      <c r="G40" s="97">
        <v>10</v>
      </c>
      <c r="H40" s="95" t="s">
        <v>186</v>
      </c>
      <c r="I40" s="98">
        <v>220.57</v>
      </c>
      <c r="J40" s="98" t="s">
        <v>137</v>
      </c>
      <c r="K40" s="95" t="s">
        <v>187</v>
      </c>
      <c r="L40" s="95" t="s">
        <v>206</v>
      </c>
      <c r="M40" s="95" t="s">
        <v>189</v>
      </c>
      <c r="N40" s="99" t="s">
        <v>141</v>
      </c>
      <c r="O40" s="100" t="s">
        <v>120</v>
      </c>
      <c r="P40" s="100" t="s">
        <v>148</v>
      </c>
    </row>
    <row r="41" spans="1:16" ht="63.75">
      <c r="A41" s="94">
        <v>26</v>
      </c>
      <c r="B41" s="95" t="s">
        <v>134</v>
      </c>
      <c r="C41" s="95" t="s">
        <v>207</v>
      </c>
      <c r="D41" s="96" t="s">
        <v>208</v>
      </c>
      <c r="E41" s="97">
        <v>5</v>
      </c>
      <c r="F41" s="97">
        <v>50</v>
      </c>
      <c r="G41" s="97">
        <v>10</v>
      </c>
      <c r="H41" s="95" t="s">
        <v>209</v>
      </c>
      <c r="I41" s="98">
        <v>246</v>
      </c>
      <c r="J41" s="98" t="s">
        <v>137</v>
      </c>
      <c r="K41" s="95" t="s">
        <v>210</v>
      </c>
      <c r="L41" s="95" t="s">
        <v>145</v>
      </c>
      <c r="M41" s="95" t="s">
        <v>211</v>
      </c>
      <c r="N41" s="99" t="s">
        <v>141</v>
      </c>
      <c r="O41" s="100" t="s">
        <v>120</v>
      </c>
      <c r="P41" s="100" t="s">
        <v>148</v>
      </c>
    </row>
    <row r="42" spans="1:16" ht="63.75">
      <c r="A42" s="94">
        <v>27</v>
      </c>
      <c r="B42" s="95" t="s">
        <v>134</v>
      </c>
      <c r="C42" s="95" t="s">
        <v>207</v>
      </c>
      <c r="D42" s="96" t="s">
        <v>208</v>
      </c>
      <c r="E42" s="97">
        <v>5</v>
      </c>
      <c r="F42" s="97">
        <v>50</v>
      </c>
      <c r="G42" s="97">
        <v>10</v>
      </c>
      <c r="H42" s="95" t="s">
        <v>209</v>
      </c>
      <c r="I42" s="98">
        <v>246</v>
      </c>
      <c r="J42" s="98" t="s">
        <v>137</v>
      </c>
      <c r="K42" s="95" t="s">
        <v>210</v>
      </c>
      <c r="L42" s="95" t="s">
        <v>212</v>
      </c>
      <c r="M42" s="95" t="s">
        <v>211</v>
      </c>
      <c r="N42" s="99" t="s">
        <v>141</v>
      </c>
      <c r="O42" s="100" t="s">
        <v>120</v>
      </c>
      <c r="P42" s="100" t="s">
        <v>148</v>
      </c>
    </row>
    <row r="43" spans="1:16" ht="63.75">
      <c r="A43" s="94">
        <v>28</v>
      </c>
      <c r="B43" s="95" t="s">
        <v>134</v>
      </c>
      <c r="C43" s="95" t="s">
        <v>207</v>
      </c>
      <c r="D43" s="96" t="s">
        <v>213</v>
      </c>
      <c r="E43" s="97">
        <v>10</v>
      </c>
      <c r="F43" s="97">
        <v>100</v>
      </c>
      <c r="G43" s="97">
        <v>10</v>
      </c>
      <c r="H43" s="95" t="s">
        <v>209</v>
      </c>
      <c r="I43" s="98">
        <v>492</v>
      </c>
      <c r="J43" s="98" t="s">
        <v>137</v>
      </c>
      <c r="K43" s="95" t="s">
        <v>210</v>
      </c>
      <c r="L43" s="95" t="s">
        <v>145</v>
      </c>
      <c r="M43" s="95" t="s">
        <v>214</v>
      </c>
      <c r="N43" s="99" t="s">
        <v>141</v>
      </c>
      <c r="O43" s="100" t="s">
        <v>120</v>
      </c>
      <c r="P43" s="100" t="s">
        <v>148</v>
      </c>
    </row>
    <row r="44" spans="1:16" ht="63.75">
      <c r="A44" s="94">
        <v>29</v>
      </c>
      <c r="B44" s="95" t="s">
        <v>134</v>
      </c>
      <c r="C44" s="95" t="s">
        <v>207</v>
      </c>
      <c r="D44" s="96" t="s">
        <v>213</v>
      </c>
      <c r="E44" s="97">
        <v>10</v>
      </c>
      <c r="F44" s="97">
        <v>100</v>
      </c>
      <c r="G44" s="97">
        <v>10</v>
      </c>
      <c r="H44" s="95" t="s">
        <v>209</v>
      </c>
      <c r="I44" s="98">
        <v>492</v>
      </c>
      <c r="J44" s="98" t="s">
        <v>137</v>
      </c>
      <c r="K44" s="95" t="s">
        <v>210</v>
      </c>
      <c r="L44" s="95" t="s">
        <v>212</v>
      </c>
      <c r="M44" s="95" t="s">
        <v>214</v>
      </c>
      <c r="N44" s="99" t="s">
        <v>141</v>
      </c>
      <c r="O44" s="100" t="s">
        <v>120</v>
      </c>
      <c r="P44" s="100" t="s">
        <v>148</v>
      </c>
    </row>
    <row r="45" spans="1:16" ht="76.5">
      <c r="A45" s="94">
        <v>30</v>
      </c>
      <c r="B45" s="95" t="s">
        <v>134</v>
      </c>
      <c r="C45" s="95" t="s">
        <v>173</v>
      </c>
      <c r="D45" s="96" t="s">
        <v>215</v>
      </c>
      <c r="E45" s="97">
        <v>10</v>
      </c>
      <c r="F45" s="97">
        <v>50</v>
      </c>
      <c r="G45" s="97">
        <v>5</v>
      </c>
      <c r="H45" s="95" t="s">
        <v>175</v>
      </c>
      <c r="I45" s="98">
        <v>246</v>
      </c>
      <c r="J45" s="98" t="s">
        <v>137</v>
      </c>
      <c r="K45" s="95" t="s">
        <v>176</v>
      </c>
      <c r="L45" s="95" t="s">
        <v>177</v>
      </c>
      <c r="M45" s="95" t="s">
        <v>216</v>
      </c>
      <c r="N45" s="99" t="s">
        <v>141</v>
      </c>
      <c r="O45" s="100" t="s">
        <v>120</v>
      </c>
      <c r="P45" s="100" t="s">
        <v>148</v>
      </c>
    </row>
    <row r="46" spans="1:16" ht="76.5">
      <c r="A46" s="94">
        <v>31</v>
      </c>
      <c r="B46" s="95" t="s">
        <v>134</v>
      </c>
      <c r="C46" s="95" t="s">
        <v>173</v>
      </c>
      <c r="D46" s="96" t="s">
        <v>215</v>
      </c>
      <c r="E46" s="97">
        <v>10</v>
      </c>
      <c r="F46" s="97">
        <v>50</v>
      </c>
      <c r="G46" s="97">
        <v>5</v>
      </c>
      <c r="H46" s="95" t="s">
        <v>175</v>
      </c>
      <c r="I46" s="98">
        <v>246</v>
      </c>
      <c r="J46" s="98" t="s">
        <v>137</v>
      </c>
      <c r="K46" s="95" t="s">
        <v>176</v>
      </c>
      <c r="L46" s="95" t="s">
        <v>177</v>
      </c>
      <c r="M46" s="95" t="s">
        <v>217</v>
      </c>
      <c r="N46" s="99" t="s">
        <v>141</v>
      </c>
      <c r="O46" s="100" t="s">
        <v>120</v>
      </c>
      <c r="P46" s="100" t="s">
        <v>148</v>
      </c>
    </row>
    <row r="47" spans="1:16" ht="76.5">
      <c r="A47" s="94">
        <v>32</v>
      </c>
      <c r="B47" s="95" t="s">
        <v>134</v>
      </c>
      <c r="C47" s="95" t="s">
        <v>173</v>
      </c>
      <c r="D47" s="96" t="s">
        <v>215</v>
      </c>
      <c r="E47" s="97">
        <v>10</v>
      </c>
      <c r="F47" s="97">
        <v>50</v>
      </c>
      <c r="G47" s="97">
        <v>5</v>
      </c>
      <c r="H47" s="95" t="s">
        <v>175</v>
      </c>
      <c r="I47" s="98">
        <v>246</v>
      </c>
      <c r="J47" s="98" t="s">
        <v>137</v>
      </c>
      <c r="K47" s="95" t="s">
        <v>176</v>
      </c>
      <c r="L47" s="95" t="s">
        <v>177</v>
      </c>
      <c r="M47" s="95" t="s">
        <v>218</v>
      </c>
      <c r="N47" s="99" t="s">
        <v>141</v>
      </c>
      <c r="O47" s="100" t="s">
        <v>120</v>
      </c>
      <c r="P47" s="100" t="s">
        <v>148</v>
      </c>
    </row>
    <row r="48" spans="1:16" ht="76.5">
      <c r="A48" s="94">
        <v>33</v>
      </c>
      <c r="B48" s="95" t="s">
        <v>134</v>
      </c>
      <c r="C48" s="95" t="s">
        <v>173</v>
      </c>
      <c r="D48" s="96" t="s">
        <v>219</v>
      </c>
      <c r="E48" s="97">
        <v>5</v>
      </c>
      <c r="F48" s="97">
        <v>25</v>
      </c>
      <c r="G48" s="97">
        <v>5</v>
      </c>
      <c r="H48" s="95" t="s">
        <v>175</v>
      </c>
      <c r="I48" s="98">
        <v>123</v>
      </c>
      <c r="J48" s="98" t="s">
        <v>137</v>
      </c>
      <c r="K48" s="95" t="s">
        <v>176</v>
      </c>
      <c r="L48" s="95" t="s">
        <v>177</v>
      </c>
      <c r="M48" s="95" t="s">
        <v>220</v>
      </c>
      <c r="N48" s="99" t="s">
        <v>141</v>
      </c>
      <c r="O48" s="100" t="s">
        <v>120</v>
      </c>
      <c r="P48" s="100" t="s">
        <v>148</v>
      </c>
    </row>
    <row r="49" spans="1:16" ht="76.5">
      <c r="A49" s="94">
        <v>34</v>
      </c>
      <c r="B49" s="95" t="s">
        <v>134</v>
      </c>
      <c r="C49" s="95" t="s">
        <v>173</v>
      </c>
      <c r="D49" s="96" t="s">
        <v>219</v>
      </c>
      <c r="E49" s="97">
        <v>5</v>
      </c>
      <c r="F49" s="97">
        <v>25</v>
      </c>
      <c r="G49" s="97">
        <v>5</v>
      </c>
      <c r="H49" s="95" t="s">
        <v>175</v>
      </c>
      <c r="I49" s="98">
        <v>123</v>
      </c>
      <c r="J49" s="98" t="s">
        <v>137</v>
      </c>
      <c r="K49" s="95" t="s">
        <v>176</v>
      </c>
      <c r="L49" s="95" t="s">
        <v>177</v>
      </c>
      <c r="M49" s="95" t="s">
        <v>221</v>
      </c>
      <c r="N49" s="99" t="s">
        <v>141</v>
      </c>
      <c r="O49" s="100" t="s">
        <v>120</v>
      </c>
      <c r="P49" s="100" t="s">
        <v>148</v>
      </c>
    </row>
    <row r="50" spans="1:16" ht="76.5">
      <c r="A50" s="94">
        <v>35</v>
      </c>
      <c r="B50" s="95" t="s">
        <v>134</v>
      </c>
      <c r="C50" s="95" t="s">
        <v>173</v>
      </c>
      <c r="D50" s="96" t="s">
        <v>219</v>
      </c>
      <c r="E50" s="97">
        <v>5</v>
      </c>
      <c r="F50" s="97">
        <v>25</v>
      </c>
      <c r="G50" s="97">
        <v>5</v>
      </c>
      <c r="H50" s="95" t="s">
        <v>175</v>
      </c>
      <c r="I50" s="98">
        <v>123</v>
      </c>
      <c r="J50" s="98" t="s">
        <v>137</v>
      </c>
      <c r="K50" s="95" t="s">
        <v>176</v>
      </c>
      <c r="L50" s="95" t="s">
        <v>177</v>
      </c>
      <c r="M50" s="95" t="s">
        <v>222</v>
      </c>
      <c r="N50" s="99" t="s">
        <v>141</v>
      </c>
      <c r="O50" s="100" t="s">
        <v>120</v>
      </c>
      <c r="P50" s="100" t="s">
        <v>148</v>
      </c>
    </row>
    <row r="51" spans="1:16" ht="63.75">
      <c r="A51" s="94">
        <v>36</v>
      </c>
      <c r="B51" s="95" t="s">
        <v>134</v>
      </c>
      <c r="C51" s="95" t="s">
        <v>134</v>
      </c>
      <c r="D51" s="96" t="s">
        <v>223</v>
      </c>
      <c r="E51" s="97">
        <v>10</v>
      </c>
      <c r="F51" s="97">
        <v>50</v>
      </c>
      <c r="G51" s="97">
        <v>5</v>
      </c>
      <c r="H51" s="95" t="s">
        <v>224</v>
      </c>
      <c r="I51" s="98">
        <v>284.95</v>
      </c>
      <c r="J51" s="98" t="s">
        <v>137</v>
      </c>
      <c r="K51" s="95" t="s">
        <v>225</v>
      </c>
      <c r="L51" s="95" t="s">
        <v>226</v>
      </c>
      <c r="M51" s="95" t="s">
        <v>227</v>
      </c>
      <c r="N51" s="99" t="s">
        <v>141</v>
      </c>
      <c r="O51" s="100" t="s">
        <v>120</v>
      </c>
      <c r="P51" s="100" t="s">
        <v>148</v>
      </c>
    </row>
    <row r="52" spans="1:16" ht="63.75">
      <c r="A52" s="94">
        <v>37</v>
      </c>
      <c r="B52" s="95" t="s">
        <v>134</v>
      </c>
      <c r="C52" s="95" t="s">
        <v>134</v>
      </c>
      <c r="D52" s="96" t="s">
        <v>223</v>
      </c>
      <c r="E52" s="97">
        <v>10</v>
      </c>
      <c r="F52" s="97">
        <v>50</v>
      </c>
      <c r="G52" s="97">
        <v>5</v>
      </c>
      <c r="H52" s="95" t="s">
        <v>224</v>
      </c>
      <c r="I52" s="98">
        <v>284.95</v>
      </c>
      <c r="J52" s="98" t="s">
        <v>137</v>
      </c>
      <c r="K52" s="95" t="s">
        <v>228</v>
      </c>
      <c r="L52" s="95" t="s">
        <v>226</v>
      </c>
      <c r="M52" s="95" t="s">
        <v>227</v>
      </c>
      <c r="N52" s="99" t="s">
        <v>141</v>
      </c>
      <c r="O52" s="100" t="s">
        <v>120</v>
      </c>
      <c r="P52" s="100" t="s">
        <v>148</v>
      </c>
    </row>
    <row r="53" spans="1:16" ht="63.75">
      <c r="A53" s="94">
        <v>38</v>
      </c>
      <c r="B53" s="95" t="s">
        <v>134</v>
      </c>
      <c r="C53" s="95" t="s">
        <v>134</v>
      </c>
      <c r="D53" s="96" t="s">
        <v>223</v>
      </c>
      <c r="E53" s="97">
        <v>10</v>
      </c>
      <c r="F53" s="97">
        <v>50</v>
      </c>
      <c r="G53" s="97">
        <v>5</v>
      </c>
      <c r="H53" s="95" t="s">
        <v>224</v>
      </c>
      <c r="I53" s="98">
        <v>246.4</v>
      </c>
      <c r="J53" s="98" t="s">
        <v>137</v>
      </c>
      <c r="K53" s="95" t="s">
        <v>228</v>
      </c>
      <c r="L53" s="95" t="s">
        <v>229</v>
      </c>
      <c r="M53" s="95" t="s">
        <v>227</v>
      </c>
      <c r="N53" s="99" t="s">
        <v>141</v>
      </c>
      <c r="O53" s="100" t="s">
        <v>120</v>
      </c>
      <c r="P53" s="100" t="s">
        <v>148</v>
      </c>
    </row>
    <row r="54" spans="1:16" ht="63.75">
      <c r="A54" s="94">
        <v>39</v>
      </c>
      <c r="B54" s="95" t="s">
        <v>134</v>
      </c>
      <c r="C54" s="95" t="s">
        <v>134</v>
      </c>
      <c r="D54" s="96" t="s">
        <v>223</v>
      </c>
      <c r="E54" s="97">
        <v>10</v>
      </c>
      <c r="F54" s="97">
        <v>50</v>
      </c>
      <c r="G54" s="97">
        <v>5</v>
      </c>
      <c r="H54" s="95" t="s">
        <v>162</v>
      </c>
      <c r="I54" s="98">
        <v>236.77</v>
      </c>
      <c r="J54" s="98" t="s">
        <v>137</v>
      </c>
      <c r="K54" s="95" t="s">
        <v>163</v>
      </c>
      <c r="L54" s="95" t="s">
        <v>164</v>
      </c>
      <c r="M54" s="95" t="s">
        <v>230</v>
      </c>
      <c r="N54" s="99" t="s">
        <v>141</v>
      </c>
      <c r="O54" s="100" t="s">
        <v>120</v>
      </c>
      <c r="P54" s="100" t="s">
        <v>148</v>
      </c>
    </row>
    <row r="55" spans="1:16" ht="63.75">
      <c r="A55" s="94">
        <v>40</v>
      </c>
      <c r="B55" s="95" t="s">
        <v>134</v>
      </c>
      <c r="C55" s="95" t="s">
        <v>134</v>
      </c>
      <c r="D55" s="96" t="s">
        <v>223</v>
      </c>
      <c r="E55" s="97">
        <v>10</v>
      </c>
      <c r="F55" s="97">
        <v>50</v>
      </c>
      <c r="G55" s="97">
        <v>5</v>
      </c>
      <c r="H55" s="95" t="s">
        <v>162</v>
      </c>
      <c r="I55" s="98">
        <v>236.77</v>
      </c>
      <c r="J55" s="98" t="s">
        <v>137</v>
      </c>
      <c r="K55" s="95" t="s">
        <v>163</v>
      </c>
      <c r="L55" s="95" t="s">
        <v>164</v>
      </c>
      <c r="M55" s="95" t="s">
        <v>231</v>
      </c>
      <c r="N55" s="99" t="s">
        <v>141</v>
      </c>
      <c r="O55" s="100" t="s">
        <v>120</v>
      </c>
      <c r="P55" s="100" t="s">
        <v>148</v>
      </c>
    </row>
    <row r="56" spans="1:16" ht="63.75">
      <c r="A56" s="94">
        <v>41</v>
      </c>
      <c r="B56" s="95" t="s">
        <v>134</v>
      </c>
      <c r="C56" s="95" t="s">
        <v>134</v>
      </c>
      <c r="D56" s="96" t="s">
        <v>223</v>
      </c>
      <c r="E56" s="97">
        <v>10</v>
      </c>
      <c r="F56" s="97">
        <v>50</v>
      </c>
      <c r="G56" s="97">
        <v>5</v>
      </c>
      <c r="H56" s="95" t="s">
        <v>224</v>
      </c>
      <c r="I56" s="98">
        <v>246.4</v>
      </c>
      <c r="J56" s="98" t="s">
        <v>137</v>
      </c>
      <c r="K56" s="95" t="s">
        <v>225</v>
      </c>
      <c r="L56" s="95" t="s">
        <v>188</v>
      </c>
      <c r="M56" s="95" t="s">
        <v>227</v>
      </c>
      <c r="N56" s="99" t="s">
        <v>141</v>
      </c>
      <c r="O56" s="100" t="s">
        <v>120</v>
      </c>
      <c r="P56" s="100" t="s">
        <v>148</v>
      </c>
    </row>
    <row r="57" spans="1:16" ht="63.75">
      <c r="A57" s="94">
        <v>42</v>
      </c>
      <c r="B57" s="95" t="s">
        <v>134</v>
      </c>
      <c r="C57" s="95" t="s">
        <v>134</v>
      </c>
      <c r="D57" s="96" t="s">
        <v>223</v>
      </c>
      <c r="E57" s="97">
        <v>10</v>
      </c>
      <c r="F57" s="97">
        <v>50</v>
      </c>
      <c r="G57" s="97">
        <v>5</v>
      </c>
      <c r="H57" s="95" t="s">
        <v>224</v>
      </c>
      <c r="I57" s="98">
        <v>246.4</v>
      </c>
      <c r="J57" s="98" t="s">
        <v>137</v>
      </c>
      <c r="K57" s="95" t="s">
        <v>225</v>
      </c>
      <c r="L57" s="95" t="s">
        <v>190</v>
      </c>
      <c r="M57" s="95" t="s">
        <v>227</v>
      </c>
      <c r="N57" s="99" t="s">
        <v>141</v>
      </c>
      <c r="O57" s="100" t="s">
        <v>120</v>
      </c>
      <c r="P57" s="100" t="s">
        <v>148</v>
      </c>
    </row>
    <row r="58" spans="1:16" ht="63.75">
      <c r="A58" s="94">
        <v>43</v>
      </c>
      <c r="B58" s="95" t="s">
        <v>134</v>
      </c>
      <c r="C58" s="95" t="s">
        <v>134</v>
      </c>
      <c r="D58" s="96" t="s">
        <v>223</v>
      </c>
      <c r="E58" s="97">
        <v>10</v>
      </c>
      <c r="F58" s="97">
        <v>50</v>
      </c>
      <c r="G58" s="97">
        <v>5</v>
      </c>
      <c r="H58" s="95" t="s">
        <v>224</v>
      </c>
      <c r="I58" s="98">
        <v>97.05</v>
      </c>
      <c r="J58" s="98" t="s">
        <v>137</v>
      </c>
      <c r="K58" s="95" t="s">
        <v>225</v>
      </c>
      <c r="L58" s="95" t="s">
        <v>232</v>
      </c>
      <c r="M58" s="95" t="s">
        <v>227</v>
      </c>
      <c r="N58" s="99" t="s">
        <v>141</v>
      </c>
      <c r="O58" s="100" t="s">
        <v>120</v>
      </c>
      <c r="P58" s="100" t="s">
        <v>148</v>
      </c>
    </row>
    <row r="59" spans="1:16" ht="63.75">
      <c r="A59" s="94">
        <v>44</v>
      </c>
      <c r="B59" s="95" t="s">
        <v>134</v>
      </c>
      <c r="C59" s="95" t="s">
        <v>191</v>
      </c>
      <c r="D59" s="96" t="s">
        <v>233</v>
      </c>
      <c r="E59" s="97">
        <v>10</v>
      </c>
      <c r="F59" s="97">
        <v>50</v>
      </c>
      <c r="G59" s="97">
        <v>5</v>
      </c>
      <c r="H59" s="95" t="s">
        <v>199</v>
      </c>
      <c r="I59" s="98">
        <v>390</v>
      </c>
      <c r="J59" s="98" t="s">
        <v>137</v>
      </c>
      <c r="K59" s="95" t="s">
        <v>194</v>
      </c>
      <c r="L59" s="95" t="s">
        <v>226</v>
      </c>
      <c r="M59" s="95" t="s">
        <v>234</v>
      </c>
      <c r="N59" s="99" t="s">
        <v>141</v>
      </c>
      <c r="O59" s="100" t="s">
        <v>120</v>
      </c>
      <c r="P59" s="100" t="s">
        <v>148</v>
      </c>
    </row>
    <row r="60" spans="1:16" ht="63.75">
      <c r="A60" s="94">
        <v>45</v>
      </c>
      <c r="B60" s="95" t="s">
        <v>134</v>
      </c>
      <c r="C60" s="95" t="s">
        <v>191</v>
      </c>
      <c r="D60" s="96" t="s">
        <v>233</v>
      </c>
      <c r="E60" s="97">
        <v>10</v>
      </c>
      <c r="F60" s="97">
        <v>50</v>
      </c>
      <c r="G60" s="97">
        <v>5</v>
      </c>
      <c r="H60" s="95" t="s">
        <v>199</v>
      </c>
      <c r="I60" s="98">
        <v>270.72000000000003</v>
      </c>
      <c r="J60" s="98" t="s">
        <v>137</v>
      </c>
      <c r="K60" s="95" t="s">
        <v>194</v>
      </c>
      <c r="L60" s="95" t="s">
        <v>235</v>
      </c>
      <c r="M60" s="95" t="s">
        <v>234</v>
      </c>
      <c r="N60" s="99" t="s">
        <v>141</v>
      </c>
      <c r="O60" s="100" t="s">
        <v>120</v>
      </c>
      <c r="P60" s="100" t="s">
        <v>148</v>
      </c>
    </row>
    <row r="61" spans="1:16" ht="89.25">
      <c r="A61" s="94">
        <v>46</v>
      </c>
      <c r="B61" s="95" t="s">
        <v>134</v>
      </c>
      <c r="C61" s="95" t="s">
        <v>191</v>
      </c>
      <c r="D61" s="96" t="s">
        <v>233</v>
      </c>
      <c r="E61" s="97">
        <v>10</v>
      </c>
      <c r="F61" s="97">
        <v>50</v>
      </c>
      <c r="G61" s="97">
        <v>5</v>
      </c>
      <c r="H61" s="95" t="s">
        <v>193</v>
      </c>
      <c r="I61" s="98">
        <v>270.72000000000003</v>
      </c>
      <c r="J61" s="98" t="s">
        <v>137</v>
      </c>
      <c r="K61" s="95" t="s">
        <v>194</v>
      </c>
      <c r="L61" s="95" t="s">
        <v>195</v>
      </c>
      <c r="M61" s="95" t="s">
        <v>236</v>
      </c>
      <c r="N61" s="99" t="s">
        <v>141</v>
      </c>
      <c r="O61" s="100" t="s">
        <v>120</v>
      </c>
      <c r="P61" s="100" t="s">
        <v>148</v>
      </c>
    </row>
    <row r="62" spans="1:16" ht="63.75">
      <c r="A62" s="94">
        <v>47</v>
      </c>
      <c r="B62" s="95" t="s">
        <v>134</v>
      </c>
      <c r="C62" s="95" t="s">
        <v>134</v>
      </c>
      <c r="D62" s="96" t="s">
        <v>237</v>
      </c>
      <c r="E62" s="97">
        <v>10</v>
      </c>
      <c r="F62" s="97">
        <v>50</v>
      </c>
      <c r="G62" s="97">
        <v>5</v>
      </c>
      <c r="H62" s="95" t="s">
        <v>162</v>
      </c>
      <c r="I62" s="98">
        <v>236.77</v>
      </c>
      <c r="J62" s="98" t="s">
        <v>137</v>
      </c>
      <c r="K62" s="95" t="s">
        <v>163</v>
      </c>
      <c r="L62" s="95" t="s">
        <v>164</v>
      </c>
      <c r="M62" s="95" t="s">
        <v>238</v>
      </c>
      <c r="N62" s="99" t="s">
        <v>141</v>
      </c>
      <c r="O62" s="100" t="s">
        <v>120</v>
      </c>
      <c r="P62" s="100" t="s">
        <v>148</v>
      </c>
    </row>
    <row r="63" spans="1:16" ht="63.75">
      <c r="A63" s="94">
        <v>48</v>
      </c>
      <c r="B63" s="95" t="s">
        <v>134</v>
      </c>
      <c r="C63" s="95" t="s">
        <v>134</v>
      </c>
      <c r="D63" s="96" t="s">
        <v>239</v>
      </c>
      <c r="E63" s="97">
        <v>5</v>
      </c>
      <c r="F63" s="97">
        <v>25</v>
      </c>
      <c r="G63" s="97">
        <v>5</v>
      </c>
      <c r="H63" s="95" t="s">
        <v>162</v>
      </c>
      <c r="I63" s="98">
        <v>118.39</v>
      </c>
      <c r="J63" s="98" t="s">
        <v>137</v>
      </c>
      <c r="K63" s="95" t="s">
        <v>163</v>
      </c>
      <c r="L63" s="95" t="s">
        <v>164</v>
      </c>
      <c r="M63" s="95" t="s">
        <v>240</v>
      </c>
      <c r="N63" s="99" t="s">
        <v>141</v>
      </c>
      <c r="O63" s="100" t="s">
        <v>120</v>
      </c>
      <c r="P63" s="100" t="s">
        <v>148</v>
      </c>
    </row>
    <row r="64" spans="1:16" ht="89.25">
      <c r="A64" s="94">
        <v>49</v>
      </c>
      <c r="B64" s="95" t="s">
        <v>134</v>
      </c>
      <c r="C64" s="95" t="s">
        <v>134</v>
      </c>
      <c r="D64" s="96" t="s">
        <v>241</v>
      </c>
      <c r="E64" s="97">
        <v>10</v>
      </c>
      <c r="F64" s="97">
        <v>50</v>
      </c>
      <c r="G64" s="97">
        <v>5</v>
      </c>
      <c r="H64" s="95" t="s">
        <v>186</v>
      </c>
      <c r="I64" s="98">
        <v>238.7</v>
      </c>
      <c r="J64" s="98" t="s">
        <v>137</v>
      </c>
      <c r="K64" s="95" t="s">
        <v>187</v>
      </c>
      <c r="L64" s="95" t="s">
        <v>188</v>
      </c>
      <c r="M64" s="95" t="s">
        <v>242</v>
      </c>
      <c r="N64" s="99" t="s">
        <v>141</v>
      </c>
      <c r="O64" s="100" t="s">
        <v>120</v>
      </c>
      <c r="P64" s="100" t="s">
        <v>148</v>
      </c>
    </row>
    <row r="65" spans="1:16" ht="89.25">
      <c r="A65" s="94">
        <v>50</v>
      </c>
      <c r="B65" s="95" t="s">
        <v>134</v>
      </c>
      <c r="C65" s="95" t="s">
        <v>134</v>
      </c>
      <c r="D65" s="96" t="s">
        <v>241</v>
      </c>
      <c r="E65" s="97">
        <v>10</v>
      </c>
      <c r="F65" s="97">
        <v>50</v>
      </c>
      <c r="G65" s="97">
        <v>5</v>
      </c>
      <c r="H65" s="95" t="s">
        <v>186</v>
      </c>
      <c r="I65" s="98">
        <v>238.7</v>
      </c>
      <c r="J65" s="98" t="s">
        <v>137</v>
      </c>
      <c r="K65" s="95" t="s">
        <v>187</v>
      </c>
      <c r="L65" s="95" t="s">
        <v>190</v>
      </c>
      <c r="M65" s="95" t="s">
        <v>242</v>
      </c>
      <c r="N65" s="99" t="s">
        <v>141</v>
      </c>
      <c r="O65" s="100" t="s">
        <v>120</v>
      </c>
      <c r="P65" s="100" t="s">
        <v>148</v>
      </c>
    </row>
    <row r="66" spans="1:16" ht="89.25">
      <c r="A66" s="94">
        <v>51</v>
      </c>
      <c r="B66" s="95" t="s">
        <v>134</v>
      </c>
      <c r="C66" s="95" t="s">
        <v>243</v>
      </c>
      <c r="D66" s="96" t="s">
        <v>244</v>
      </c>
      <c r="E66" s="97">
        <v>10</v>
      </c>
      <c r="F66" s="97">
        <v>50</v>
      </c>
      <c r="G66" s="97">
        <v>5</v>
      </c>
      <c r="H66" s="95" t="s">
        <v>245</v>
      </c>
      <c r="I66" s="98">
        <v>100</v>
      </c>
      <c r="J66" s="98" t="s">
        <v>137</v>
      </c>
      <c r="K66" s="95" t="s">
        <v>246</v>
      </c>
      <c r="L66" s="95" t="s">
        <v>247</v>
      </c>
      <c r="M66" s="95" t="s">
        <v>248</v>
      </c>
      <c r="N66" s="99" t="s">
        <v>141</v>
      </c>
      <c r="O66" s="100" t="s">
        <v>120</v>
      </c>
      <c r="P66" s="100" t="s">
        <v>148</v>
      </c>
    </row>
    <row r="67" spans="1:16" ht="127.5">
      <c r="A67" s="94">
        <v>52</v>
      </c>
      <c r="B67" s="95" t="s">
        <v>134</v>
      </c>
      <c r="C67" s="95" t="s">
        <v>243</v>
      </c>
      <c r="D67" s="96" t="s">
        <v>244</v>
      </c>
      <c r="E67" s="97">
        <v>10</v>
      </c>
      <c r="F67" s="97">
        <v>50</v>
      </c>
      <c r="G67" s="97">
        <v>5</v>
      </c>
      <c r="H67" s="95" t="s">
        <v>249</v>
      </c>
      <c r="I67" s="98">
        <v>97.05</v>
      </c>
      <c r="J67" s="98" t="s">
        <v>137</v>
      </c>
      <c r="K67" s="95" t="s">
        <v>246</v>
      </c>
      <c r="L67" s="95" t="s">
        <v>145</v>
      </c>
      <c r="M67" s="95" t="s">
        <v>248</v>
      </c>
      <c r="N67" s="99" t="s">
        <v>147</v>
      </c>
      <c r="O67" s="100" t="s">
        <v>120</v>
      </c>
      <c r="P67" s="100" t="s">
        <v>148</v>
      </c>
    </row>
    <row r="68" spans="1:16" ht="89.25">
      <c r="A68" s="94">
        <v>53</v>
      </c>
      <c r="B68" s="95" t="s">
        <v>134</v>
      </c>
      <c r="C68" s="95" t="s">
        <v>134</v>
      </c>
      <c r="D68" s="96" t="s">
        <v>244</v>
      </c>
      <c r="E68" s="97">
        <v>10</v>
      </c>
      <c r="F68" s="97">
        <v>50</v>
      </c>
      <c r="G68" s="97">
        <v>5</v>
      </c>
      <c r="H68" s="95" t="s">
        <v>186</v>
      </c>
      <c r="I68" s="98">
        <v>218.69</v>
      </c>
      <c r="J68" s="98" t="s">
        <v>137</v>
      </c>
      <c r="K68" s="95" t="s">
        <v>187</v>
      </c>
      <c r="L68" s="95" t="s">
        <v>145</v>
      </c>
      <c r="M68" s="95" t="s">
        <v>242</v>
      </c>
      <c r="N68" s="99" t="s">
        <v>141</v>
      </c>
      <c r="O68" s="100" t="s">
        <v>120</v>
      </c>
      <c r="P68" s="100" t="s">
        <v>148</v>
      </c>
    </row>
    <row r="69" spans="1:16" ht="89.25">
      <c r="A69" s="94">
        <v>54</v>
      </c>
      <c r="B69" s="95" t="s">
        <v>134</v>
      </c>
      <c r="C69" s="95" t="s">
        <v>134</v>
      </c>
      <c r="D69" s="96" t="s">
        <v>244</v>
      </c>
      <c r="E69" s="97">
        <v>10</v>
      </c>
      <c r="F69" s="97">
        <v>50</v>
      </c>
      <c r="G69" s="97">
        <v>5</v>
      </c>
      <c r="H69" s="95" t="s">
        <v>186</v>
      </c>
      <c r="I69" s="98">
        <v>218.69</v>
      </c>
      <c r="J69" s="98" t="s">
        <v>137</v>
      </c>
      <c r="K69" s="95" t="s">
        <v>187</v>
      </c>
      <c r="L69" s="95" t="s">
        <v>206</v>
      </c>
      <c r="M69" s="95" t="s">
        <v>242</v>
      </c>
      <c r="N69" s="99" t="s">
        <v>141</v>
      </c>
      <c r="O69" s="100" t="s">
        <v>120</v>
      </c>
      <c r="P69" s="100" t="s">
        <v>148</v>
      </c>
    </row>
    <row r="70" spans="1:16" ht="89.25">
      <c r="A70" s="94">
        <v>55</v>
      </c>
      <c r="B70" s="95" t="s">
        <v>134</v>
      </c>
      <c r="C70" s="95" t="s">
        <v>197</v>
      </c>
      <c r="D70" s="96" t="s">
        <v>250</v>
      </c>
      <c r="E70" s="97">
        <v>10</v>
      </c>
      <c r="F70" s="97">
        <v>50</v>
      </c>
      <c r="G70" s="97">
        <v>5</v>
      </c>
      <c r="H70" s="95" t="s">
        <v>193</v>
      </c>
      <c r="I70" s="98">
        <v>270.72000000000003</v>
      </c>
      <c r="J70" s="98" t="s">
        <v>137</v>
      </c>
      <c r="K70" s="95" t="s">
        <v>200</v>
      </c>
      <c r="L70" s="95" t="s">
        <v>251</v>
      </c>
      <c r="M70" s="95" t="s">
        <v>252</v>
      </c>
      <c r="N70" s="99" t="s">
        <v>141</v>
      </c>
      <c r="O70" s="100" t="s">
        <v>120</v>
      </c>
      <c r="P70" s="100" t="s">
        <v>148</v>
      </c>
    </row>
    <row r="71" spans="1:16" ht="102">
      <c r="A71" s="94">
        <v>56</v>
      </c>
      <c r="B71" s="95" t="s">
        <v>134</v>
      </c>
      <c r="C71" s="95" t="s">
        <v>197</v>
      </c>
      <c r="D71" s="96" t="s">
        <v>253</v>
      </c>
      <c r="E71" s="97">
        <v>10</v>
      </c>
      <c r="F71" s="97">
        <v>50</v>
      </c>
      <c r="G71" s="97">
        <v>5</v>
      </c>
      <c r="H71" s="95" t="s">
        <v>199</v>
      </c>
      <c r="I71" s="98">
        <v>270.72000000000003</v>
      </c>
      <c r="J71" s="98" t="s">
        <v>137</v>
      </c>
      <c r="K71" s="95" t="s">
        <v>200</v>
      </c>
      <c r="L71" s="95" t="s">
        <v>254</v>
      </c>
      <c r="M71" s="95" t="s">
        <v>255</v>
      </c>
      <c r="N71" s="99" t="s">
        <v>141</v>
      </c>
      <c r="O71" s="100" t="s">
        <v>120</v>
      </c>
      <c r="P71" s="100" t="s">
        <v>148</v>
      </c>
    </row>
    <row r="72" spans="1:16" ht="102">
      <c r="A72" s="94">
        <v>57</v>
      </c>
      <c r="B72" s="95" t="s">
        <v>134</v>
      </c>
      <c r="C72" s="95" t="s">
        <v>197</v>
      </c>
      <c r="D72" s="96" t="s">
        <v>253</v>
      </c>
      <c r="E72" s="97">
        <v>10</v>
      </c>
      <c r="F72" s="97">
        <v>50</v>
      </c>
      <c r="G72" s="97">
        <v>5</v>
      </c>
      <c r="H72" s="95" t="s">
        <v>199</v>
      </c>
      <c r="I72" s="98">
        <v>262</v>
      </c>
      <c r="J72" s="98" t="s">
        <v>137</v>
      </c>
      <c r="K72" s="95" t="s">
        <v>200</v>
      </c>
      <c r="L72" s="95" t="s">
        <v>256</v>
      </c>
      <c r="M72" s="95" t="s">
        <v>255</v>
      </c>
      <c r="N72" s="99" t="s">
        <v>141</v>
      </c>
      <c r="O72" s="100" t="s">
        <v>120</v>
      </c>
      <c r="P72" s="100" t="s">
        <v>148</v>
      </c>
    </row>
    <row r="73" spans="1:16" ht="102">
      <c r="A73" s="94">
        <v>58</v>
      </c>
      <c r="B73" s="95" t="s">
        <v>134</v>
      </c>
      <c r="C73" s="95" t="s">
        <v>197</v>
      </c>
      <c r="D73" s="96" t="s">
        <v>253</v>
      </c>
      <c r="E73" s="97">
        <v>10</v>
      </c>
      <c r="F73" s="97">
        <v>50</v>
      </c>
      <c r="G73" s="97">
        <v>5</v>
      </c>
      <c r="H73" s="95" t="s">
        <v>199</v>
      </c>
      <c r="I73" s="98">
        <v>255.78</v>
      </c>
      <c r="J73" s="98" t="s">
        <v>137</v>
      </c>
      <c r="K73" s="95" t="s">
        <v>200</v>
      </c>
      <c r="L73" s="95" t="s">
        <v>201</v>
      </c>
      <c r="M73" s="95" t="s">
        <v>255</v>
      </c>
      <c r="N73" s="99" t="s">
        <v>141</v>
      </c>
      <c r="O73" s="100" t="s">
        <v>120</v>
      </c>
      <c r="P73" s="100" t="s">
        <v>148</v>
      </c>
    </row>
    <row r="74" spans="1:16" ht="102">
      <c r="A74" s="94">
        <v>59</v>
      </c>
      <c r="B74" s="95" t="s">
        <v>134</v>
      </c>
      <c r="C74" s="95" t="s">
        <v>197</v>
      </c>
      <c r="D74" s="96" t="s">
        <v>253</v>
      </c>
      <c r="E74" s="97">
        <v>10</v>
      </c>
      <c r="F74" s="97">
        <v>50</v>
      </c>
      <c r="G74" s="97">
        <v>5</v>
      </c>
      <c r="H74" s="95" t="s">
        <v>199</v>
      </c>
      <c r="I74" s="98">
        <v>249.96</v>
      </c>
      <c r="J74" s="98" t="s">
        <v>137</v>
      </c>
      <c r="K74" s="95" t="s">
        <v>200</v>
      </c>
      <c r="L74" s="95" t="s">
        <v>145</v>
      </c>
      <c r="M74" s="95" t="s">
        <v>255</v>
      </c>
      <c r="N74" s="99" t="s">
        <v>141</v>
      </c>
      <c r="O74" s="100" t="s">
        <v>120</v>
      </c>
      <c r="P74" s="100" t="s">
        <v>148</v>
      </c>
    </row>
    <row r="75" spans="1:16" ht="102">
      <c r="A75" s="94">
        <v>60</v>
      </c>
      <c r="B75" s="95" t="s">
        <v>134</v>
      </c>
      <c r="C75" s="95" t="s">
        <v>197</v>
      </c>
      <c r="D75" s="96" t="s">
        <v>253</v>
      </c>
      <c r="E75" s="97">
        <v>10</v>
      </c>
      <c r="F75" s="97">
        <v>50</v>
      </c>
      <c r="G75" s="97">
        <v>5</v>
      </c>
      <c r="H75" s="95" t="s">
        <v>257</v>
      </c>
      <c r="I75" s="98">
        <v>249.96</v>
      </c>
      <c r="J75" s="98" t="s">
        <v>137</v>
      </c>
      <c r="K75" s="95" t="s">
        <v>200</v>
      </c>
      <c r="L75" s="95" t="s">
        <v>204</v>
      </c>
      <c r="M75" s="95" t="s">
        <v>255</v>
      </c>
      <c r="N75" s="99" t="s">
        <v>141</v>
      </c>
      <c r="O75" s="100" t="s">
        <v>120</v>
      </c>
      <c r="P75" s="100" t="s">
        <v>148</v>
      </c>
    </row>
    <row r="76" spans="1:16" ht="63.75">
      <c r="A76" s="94">
        <v>61</v>
      </c>
      <c r="B76" s="95" t="s">
        <v>134</v>
      </c>
      <c r="C76" s="95" t="s">
        <v>134</v>
      </c>
      <c r="D76" s="96" t="s">
        <v>258</v>
      </c>
      <c r="E76" s="97">
        <v>5</v>
      </c>
      <c r="F76" s="97">
        <v>25</v>
      </c>
      <c r="G76" s="97">
        <v>5</v>
      </c>
      <c r="H76" s="95" t="s">
        <v>162</v>
      </c>
      <c r="I76" s="98">
        <v>118.39</v>
      </c>
      <c r="J76" s="98" t="s">
        <v>137</v>
      </c>
      <c r="K76" s="95" t="s">
        <v>170</v>
      </c>
      <c r="L76" s="95" t="s">
        <v>259</v>
      </c>
      <c r="M76" s="95" t="s">
        <v>240</v>
      </c>
      <c r="N76" s="99" t="s">
        <v>141</v>
      </c>
      <c r="O76" s="100" t="s">
        <v>120</v>
      </c>
      <c r="P76" s="100" t="s">
        <v>148</v>
      </c>
    </row>
    <row r="77" spans="1:16" ht="63.75">
      <c r="A77" s="94">
        <v>62</v>
      </c>
      <c r="B77" s="95" t="s">
        <v>134</v>
      </c>
      <c r="C77" s="95" t="s">
        <v>207</v>
      </c>
      <c r="D77" s="96" t="s">
        <v>258</v>
      </c>
      <c r="E77" s="97">
        <v>5</v>
      </c>
      <c r="F77" s="97">
        <v>25</v>
      </c>
      <c r="G77" s="97">
        <v>5</v>
      </c>
      <c r="H77" s="95" t="s">
        <v>209</v>
      </c>
      <c r="I77" s="98">
        <v>123</v>
      </c>
      <c r="J77" s="98" t="s">
        <v>137</v>
      </c>
      <c r="K77" s="95" t="s">
        <v>210</v>
      </c>
      <c r="L77" s="95" t="s">
        <v>145</v>
      </c>
      <c r="M77" s="95" t="s">
        <v>260</v>
      </c>
      <c r="N77" s="99" t="s">
        <v>141</v>
      </c>
      <c r="O77" s="100" t="s">
        <v>120</v>
      </c>
      <c r="P77" s="100" t="s">
        <v>148</v>
      </c>
    </row>
    <row r="78" spans="1:16" ht="63.75">
      <c r="A78" s="94">
        <v>63</v>
      </c>
      <c r="B78" s="95" t="s">
        <v>134</v>
      </c>
      <c r="C78" s="95" t="s">
        <v>207</v>
      </c>
      <c r="D78" s="96" t="s">
        <v>258</v>
      </c>
      <c r="E78" s="97">
        <v>5</v>
      </c>
      <c r="F78" s="97">
        <v>25</v>
      </c>
      <c r="G78" s="97">
        <v>5</v>
      </c>
      <c r="H78" s="95" t="s">
        <v>209</v>
      </c>
      <c r="I78" s="98">
        <v>123</v>
      </c>
      <c r="J78" s="98" t="s">
        <v>137</v>
      </c>
      <c r="K78" s="95" t="s">
        <v>210</v>
      </c>
      <c r="L78" s="95" t="s">
        <v>212</v>
      </c>
      <c r="M78" s="95" t="s">
        <v>260</v>
      </c>
      <c r="N78" s="99" t="s">
        <v>141</v>
      </c>
      <c r="O78" s="100" t="s">
        <v>120</v>
      </c>
      <c r="P78" s="100" t="s">
        <v>148</v>
      </c>
    </row>
    <row r="79" spans="1:16" ht="63.75">
      <c r="A79" s="94">
        <v>64</v>
      </c>
      <c r="B79" s="95" t="s">
        <v>134</v>
      </c>
      <c r="C79" s="95" t="s">
        <v>134</v>
      </c>
      <c r="D79" s="96" t="s">
        <v>261</v>
      </c>
      <c r="E79" s="97">
        <v>10</v>
      </c>
      <c r="F79" s="97">
        <v>50</v>
      </c>
      <c r="G79" s="97">
        <v>5</v>
      </c>
      <c r="H79" s="95" t="s">
        <v>162</v>
      </c>
      <c r="I79" s="98">
        <v>236.77</v>
      </c>
      <c r="J79" s="98" t="s">
        <v>137</v>
      </c>
      <c r="K79" s="95" t="s">
        <v>170</v>
      </c>
      <c r="L79" s="95" t="s">
        <v>259</v>
      </c>
      <c r="M79" s="95" t="s">
        <v>238</v>
      </c>
      <c r="N79" s="99" t="s">
        <v>141</v>
      </c>
      <c r="O79" s="100" t="s">
        <v>120</v>
      </c>
      <c r="P79" s="100" t="s">
        <v>148</v>
      </c>
    </row>
    <row r="80" spans="1:16" ht="63.75">
      <c r="A80" s="94">
        <v>65</v>
      </c>
      <c r="B80" s="95" t="s">
        <v>134</v>
      </c>
      <c r="C80" s="95" t="s">
        <v>134</v>
      </c>
      <c r="D80" s="96" t="s">
        <v>262</v>
      </c>
      <c r="E80" s="97">
        <v>10</v>
      </c>
      <c r="F80" s="97">
        <v>50</v>
      </c>
      <c r="G80" s="97">
        <v>5</v>
      </c>
      <c r="H80" s="95" t="s">
        <v>162</v>
      </c>
      <c r="I80" s="98">
        <v>236.77</v>
      </c>
      <c r="J80" s="98" t="s">
        <v>137</v>
      </c>
      <c r="K80" s="95" t="s">
        <v>170</v>
      </c>
      <c r="L80" s="95" t="s">
        <v>259</v>
      </c>
      <c r="M80" s="95" t="s">
        <v>230</v>
      </c>
      <c r="N80" s="99" t="s">
        <v>141</v>
      </c>
      <c r="O80" s="100" t="s">
        <v>120</v>
      </c>
      <c r="P80" s="100" t="s">
        <v>148</v>
      </c>
    </row>
    <row r="81" spans="1:16" ht="63.75">
      <c r="A81" s="94">
        <v>66</v>
      </c>
      <c r="B81" s="95" t="s">
        <v>134</v>
      </c>
      <c r="C81" s="95" t="s">
        <v>134</v>
      </c>
      <c r="D81" s="96" t="s">
        <v>262</v>
      </c>
      <c r="E81" s="97">
        <v>10</v>
      </c>
      <c r="F81" s="97">
        <v>50</v>
      </c>
      <c r="G81" s="97">
        <v>5</v>
      </c>
      <c r="H81" s="95" t="s">
        <v>162</v>
      </c>
      <c r="I81" s="98">
        <v>236.77</v>
      </c>
      <c r="J81" s="98" t="s">
        <v>137</v>
      </c>
      <c r="K81" s="95" t="s">
        <v>170</v>
      </c>
      <c r="L81" s="95" t="s">
        <v>259</v>
      </c>
      <c r="M81" s="95" t="s">
        <v>231</v>
      </c>
      <c r="N81" s="99" t="s">
        <v>141</v>
      </c>
      <c r="O81" s="100" t="s">
        <v>120</v>
      </c>
      <c r="P81" s="100" t="s">
        <v>148</v>
      </c>
    </row>
    <row r="82" spans="1:16" ht="63.75">
      <c r="A82" s="94">
        <v>67</v>
      </c>
      <c r="B82" s="95" t="s">
        <v>134</v>
      </c>
      <c r="C82" s="95" t="s">
        <v>207</v>
      </c>
      <c r="D82" s="96" t="s">
        <v>262</v>
      </c>
      <c r="E82" s="97">
        <v>10</v>
      </c>
      <c r="F82" s="97">
        <v>50</v>
      </c>
      <c r="G82" s="97">
        <v>5</v>
      </c>
      <c r="H82" s="95" t="s">
        <v>209</v>
      </c>
      <c r="I82" s="98">
        <v>246</v>
      </c>
      <c r="J82" s="98" t="s">
        <v>137</v>
      </c>
      <c r="K82" s="95" t="s">
        <v>210</v>
      </c>
      <c r="L82" s="95" t="s">
        <v>145</v>
      </c>
      <c r="M82" s="95" t="s">
        <v>263</v>
      </c>
      <c r="N82" s="99" t="s">
        <v>141</v>
      </c>
      <c r="O82" s="100" t="s">
        <v>120</v>
      </c>
      <c r="P82" s="100" t="s">
        <v>148</v>
      </c>
    </row>
    <row r="83" spans="1:16" ht="63.75">
      <c r="A83" s="94">
        <v>68</v>
      </c>
      <c r="B83" s="95" t="s">
        <v>134</v>
      </c>
      <c r="C83" s="95" t="s">
        <v>207</v>
      </c>
      <c r="D83" s="96" t="s">
        <v>262</v>
      </c>
      <c r="E83" s="97">
        <v>10</v>
      </c>
      <c r="F83" s="97">
        <v>50</v>
      </c>
      <c r="G83" s="97">
        <v>5</v>
      </c>
      <c r="H83" s="95" t="s">
        <v>209</v>
      </c>
      <c r="I83" s="98">
        <v>246</v>
      </c>
      <c r="J83" s="98" t="s">
        <v>137</v>
      </c>
      <c r="K83" s="95" t="s">
        <v>210</v>
      </c>
      <c r="L83" s="95" t="s">
        <v>212</v>
      </c>
      <c r="M83" s="95" t="s">
        <v>263</v>
      </c>
      <c r="N83" s="99" t="s">
        <v>141</v>
      </c>
      <c r="O83" s="100" t="s">
        <v>120</v>
      </c>
      <c r="P83" s="100" t="s">
        <v>148</v>
      </c>
    </row>
    <row r="84" spans="1:16" ht="127.5">
      <c r="A84" s="94">
        <v>69</v>
      </c>
      <c r="B84" s="95" t="s">
        <v>134</v>
      </c>
      <c r="C84" s="95" t="s">
        <v>134</v>
      </c>
      <c r="D84" s="96" t="s">
        <v>264</v>
      </c>
      <c r="E84" s="97">
        <v>5</v>
      </c>
      <c r="F84" s="97">
        <v>25</v>
      </c>
      <c r="G84" s="97">
        <v>5</v>
      </c>
      <c r="H84" s="95" t="s">
        <v>265</v>
      </c>
      <c r="I84" s="98">
        <v>60</v>
      </c>
      <c r="J84" s="98" t="s">
        <v>137</v>
      </c>
      <c r="K84" s="95" t="s">
        <v>225</v>
      </c>
      <c r="L84" s="95" t="s">
        <v>145</v>
      </c>
      <c r="M84" s="95" t="s">
        <v>266</v>
      </c>
      <c r="N84" s="99" t="s">
        <v>147</v>
      </c>
      <c r="O84" s="100" t="s">
        <v>120</v>
      </c>
      <c r="P84" s="100" t="s">
        <v>148</v>
      </c>
    </row>
    <row r="85" spans="1:16" ht="127.5">
      <c r="A85" s="94">
        <v>70</v>
      </c>
      <c r="B85" s="95" t="s">
        <v>134</v>
      </c>
      <c r="C85" s="95" t="s">
        <v>134</v>
      </c>
      <c r="D85" s="96" t="s">
        <v>264</v>
      </c>
      <c r="E85" s="97">
        <v>5</v>
      </c>
      <c r="F85" s="97">
        <v>25</v>
      </c>
      <c r="G85" s="97">
        <v>5</v>
      </c>
      <c r="H85" s="95" t="s">
        <v>265</v>
      </c>
      <c r="I85" s="98">
        <v>59</v>
      </c>
      <c r="J85" s="98" t="s">
        <v>137</v>
      </c>
      <c r="K85" s="95" t="s">
        <v>225</v>
      </c>
      <c r="L85" s="95" t="s">
        <v>145</v>
      </c>
      <c r="M85" s="95" t="s">
        <v>267</v>
      </c>
      <c r="N85" s="99" t="s">
        <v>147</v>
      </c>
      <c r="O85" s="100" t="s">
        <v>120</v>
      </c>
      <c r="P85" s="100" t="s">
        <v>148</v>
      </c>
    </row>
    <row r="86" spans="1:16" ht="114.75">
      <c r="A86" s="94">
        <v>71</v>
      </c>
      <c r="B86" s="95" t="s">
        <v>134</v>
      </c>
      <c r="C86" s="95" t="s">
        <v>134</v>
      </c>
      <c r="D86" s="96" t="s">
        <v>268</v>
      </c>
      <c r="E86" s="97">
        <v>10</v>
      </c>
      <c r="F86" s="97">
        <v>50</v>
      </c>
      <c r="G86" s="97">
        <v>5</v>
      </c>
      <c r="H86" s="95" t="s">
        <v>265</v>
      </c>
      <c r="I86" s="98">
        <v>86.5</v>
      </c>
      <c r="J86" s="98" t="s">
        <v>137</v>
      </c>
      <c r="K86" s="95" t="s">
        <v>225</v>
      </c>
      <c r="L86" s="95" t="s">
        <v>145</v>
      </c>
      <c r="M86" s="95" t="s">
        <v>269</v>
      </c>
      <c r="N86" s="99" t="s">
        <v>147</v>
      </c>
      <c r="O86" s="100" t="s">
        <v>120</v>
      </c>
      <c r="P86" s="100" t="s">
        <v>148</v>
      </c>
    </row>
    <row r="87" spans="1:16" ht="114.75">
      <c r="A87" s="94">
        <v>72</v>
      </c>
      <c r="B87" s="95" t="s">
        <v>134</v>
      </c>
      <c r="C87" s="95" t="s">
        <v>134</v>
      </c>
      <c r="D87" s="96" t="s">
        <v>268</v>
      </c>
      <c r="E87" s="97">
        <v>10</v>
      </c>
      <c r="F87" s="97">
        <v>50</v>
      </c>
      <c r="G87" s="97">
        <v>5</v>
      </c>
      <c r="H87" s="95" t="s">
        <v>265</v>
      </c>
      <c r="I87" s="98">
        <v>85.3</v>
      </c>
      <c r="J87" s="98" t="s">
        <v>137</v>
      </c>
      <c r="K87" s="95" t="s">
        <v>225</v>
      </c>
      <c r="L87" s="95" t="s">
        <v>145</v>
      </c>
      <c r="M87" s="95" t="s">
        <v>270</v>
      </c>
      <c r="N87" s="99" t="s">
        <v>147</v>
      </c>
      <c r="O87" s="100" t="s">
        <v>120</v>
      </c>
      <c r="P87" s="100" t="s">
        <v>148</v>
      </c>
    </row>
    <row r="88" spans="1:16" ht="114.75">
      <c r="A88" s="94">
        <v>73</v>
      </c>
      <c r="B88" s="95" t="s">
        <v>134</v>
      </c>
      <c r="C88" s="95" t="s">
        <v>134</v>
      </c>
      <c r="D88" s="96" t="s">
        <v>268</v>
      </c>
      <c r="E88" s="97">
        <v>10</v>
      </c>
      <c r="F88" s="97">
        <v>50</v>
      </c>
      <c r="G88" s="97">
        <v>5</v>
      </c>
      <c r="H88" s="95" t="s">
        <v>271</v>
      </c>
      <c r="I88" s="98">
        <v>97.05</v>
      </c>
      <c r="J88" s="98" t="s">
        <v>137</v>
      </c>
      <c r="K88" s="95" t="s">
        <v>225</v>
      </c>
      <c r="L88" s="95" t="s">
        <v>145</v>
      </c>
      <c r="M88" s="95" t="s">
        <v>227</v>
      </c>
      <c r="N88" s="99" t="s">
        <v>147</v>
      </c>
      <c r="O88" s="100" t="s">
        <v>120</v>
      </c>
      <c r="P88" s="100" t="s">
        <v>148</v>
      </c>
    </row>
    <row r="89" spans="1:16" ht="153">
      <c r="A89" s="94">
        <v>74</v>
      </c>
      <c r="B89" s="95" t="s">
        <v>134</v>
      </c>
      <c r="C89" s="95" t="s">
        <v>134</v>
      </c>
      <c r="D89" s="96" t="s">
        <v>272</v>
      </c>
      <c r="E89" s="97">
        <v>10</v>
      </c>
      <c r="F89" s="97">
        <v>50</v>
      </c>
      <c r="G89" s="97">
        <v>5</v>
      </c>
      <c r="H89" s="95" t="s">
        <v>273</v>
      </c>
      <c r="I89" s="98">
        <v>97.05</v>
      </c>
      <c r="J89" s="98" t="s">
        <v>137</v>
      </c>
      <c r="K89" s="95" t="s">
        <v>225</v>
      </c>
      <c r="L89" s="95" t="s">
        <v>274</v>
      </c>
      <c r="M89" s="95" t="s">
        <v>227</v>
      </c>
      <c r="N89" s="99" t="s">
        <v>147</v>
      </c>
      <c r="O89" s="100" t="s">
        <v>120</v>
      </c>
      <c r="P89" s="100" t="s">
        <v>148</v>
      </c>
    </row>
    <row r="90" spans="1:16" ht="153">
      <c r="A90" s="94">
        <v>75</v>
      </c>
      <c r="B90" s="95" t="s">
        <v>134</v>
      </c>
      <c r="C90" s="95" t="s">
        <v>134</v>
      </c>
      <c r="D90" s="96" t="s">
        <v>272</v>
      </c>
      <c r="E90" s="97">
        <v>10</v>
      </c>
      <c r="F90" s="97">
        <v>50</v>
      </c>
      <c r="G90" s="97">
        <v>5</v>
      </c>
      <c r="H90" s="95" t="s">
        <v>273</v>
      </c>
      <c r="I90" s="98">
        <v>86.5</v>
      </c>
      <c r="J90" s="98" t="s">
        <v>137</v>
      </c>
      <c r="K90" s="95" t="s">
        <v>225</v>
      </c>
      <c r="L90" s="95" t="s">
        <v>275</v>
      </c>
      <c r="M90" s="95" t="s">
        <v>227</v>
      </c>
      <c r="N90" s="99" t="s">
        <v>147</v>
      </c>
      <c r="O90" s="100" t="s">
        <v>120</v>
      </c>
      <c r="P90" s="100" t="s">
        <v>148</v>
      </c>
    </row>
    <row r="91" spans="1:16" ht="153">
      <c r="A91" s="94">
        <v>76</v>
      </c>
      <c r="B91" s="95" t="s">
        <v>134</v>
      </c>
      <c r="C91" s="95" t="s">
        <v>134</v>
      </c>
      <c r="D91" s="96" t="s">
        <v>272</v>
      </c>
      <c r="E91" s="97">
        <v>10</v>
      </c>
      <c r="F91" s="97">
        <v>50</v>
      </c>
      <c r="G91" s="97">
        <v>5</v>
      </c>
      <c r="H91" s="95" t="s">
        <v>276</v>
      </c>
      <c r="I91" s="98">
        <v>85.3</v>
      </c>
      <c r="J91" s="98" t="s">
        <v>137</v>
      </c>
      <c r="K91" s="95" t="s">
        <v>225</v>
      </c>
      <c r="L91" s="95" t="s">
        <v>277</v>
      </c>
      <c r="M91" s="95" t="s">
        <v>270</v>
      </c>
      <c r="N91" s="99" t="s">
        <v>147</v>
      </c>
      <c r="O91" s="100" t="s">
        <v>120</v>
      </c>
      <c r="P91" s="100" t="s">
        <v>148</v>
      </c>
    </row>
    <row r="92" spans="1:16" ht="89.25">
      <c r="A92" s="94">
        <v>77</v>
      </c>
      <c r="B92" s="95" t="s">
        <v>134</v>
      </c>
      <c r="C92" s="95" t="s">
        <v>243</v>
      </c>
      <c r="D92" s="96" t="s">
        <v>278</v>
      </c>
      <c r="E92" s="97">
        <v>10</v>
      </c>
      <c r="F92" s="97">
        <v>50</v>
      </c>
      <c r="G92" s="97">
        <v>5</v>
      </c>
      <c r="H92" s="95" t="s">
        <v>279</v>
      </c>
      <c r="I92" s="98">
        <v>97.05</v>
      </c>
      <c r="J92" s="98" t="s">
        <v>137</v>
      </c>
      <c r="K92" s="95" t="s">
        <v>246</v>
      </c>
      <c r="L92" s="95" t="s">
        <v>280</v>
      </c>
      <c r="M92" s="95" t="s">
        <v>248</v>
      </c>
      <c r="N92" s="99" t="s">
        <v>147</v>
      </c>
      <c r="O92" s="100" t="s">
        <v>120</v>
      </c>
      <c r="P92" s="100" t="s">
        <v>148</v>
      </c>
    </row>
    <row r="93" spans="1:16" ht="89.25">
      <c r="A93" s="94">
        <v>78</v>
      </c>
      <c r="B93" s="95" t="s">
        <v>134</v>
      </c>
      <c r="C93" s="95" t="s">
        <v>243</v>
      </c>
      <c r="D93" s="96" t="s">
        <v>278</v>
      </c>
      <c r="E93" s="97">
        <v>10</v>
      </c>
      <c r="F93" s="97">
        <v>50</v>
      </c>
      <c r="G93" s="97">
        <v>5</v>
      </c>
      <c r="H93" s="95" t="s">
        <v>279</v>
      </c>
      <c r="I93" s="98">
        <v>86.5</v>
      </c>
      <c r="J93" s="98" t="s">
        <v>137</v>
      </c>
      <c r="K93" s="95" t="s">
        <v>246</v>
      </c>
      <c r="L93" s="95" t="s">
        <v>281</v>
      </c>
      <c r="M93" s="95" t="s">
        <v>248</v>
      </c>
      <c r="N93" s="99" t="s">
        <v>147</v>
      </c>
      <c r="O93" s="100" t="s">
        <v>120</v>
      </c>
      <c r="P93" s="100" t="s">
        <v>148</v>
      </c>
    </row>
    <row r="94" spans="1:16" ht="153">
      <c r="A94" s="94">
        <v>79</v>
      </c>
      <c r="B94" s="95" t="s">
        <v>134</v>
      </c>
      <c r="C94" s="95" t="s">
        <v>134</v>
      </c>
      <c r="D94" s="96" t="s">
        <v>282</v>
      </c>
      <c r="E94" s="97">
        <v>5</v>
      </c>
      <c r="F94" s="97">
        <v>25</v>
      </c>
      <c r="G94" s="97">
        <v>5</v>
      </c>
      <c r="H94" s="95" t="s">
        <v>276</v>
      </c>
      <c r="I94" s="98">
        <v>60</v>
      </c>
      <c r="J94" s="98" t="s">
        <v>137</v>
      </c>
      <c r="K94" s="95" t="s">
        <v>225</v>
      </c>
      <c r="L94" s="95" t="s">
        <v>277</v>
      </c>
      <c r="M94" s="95" t="s">
        <v>266</v>
      </c>
      <c r="N94" s="99" t="s">
        <v>147</v>
      </c>
      <c r="O94" s="100" t="s">
        <v>120</v>
      </c>
      <c r="P94" s="100" t="s">
        <v>148</v>
      </c>
    </row>
    <row r="95" spans="1:16" ht="165.75">
      <c r="A95" s="94">
        <v>80</v>
      </c>
      <c r="B95" s="95" t="s">
        <v>134</v>
      </c>
      <c r="C95" s="95" t="s">
        <v>134</v>
      </c>
      <c r="D95" s="96" t="s">
        <v>283</v>
      </c>
      <c r="E95" s="97">
        <v>10</v>
      </c>
      <c r="F95" s="97">
        <v>50</v>
      </c>
      <c r="G95" s="97">
        <v>5</v>
      </c>
      <c r="H95" s="95" t="s">
        <v>276</v>
      </c>
      <c r="I95" s="98">
        <v>86.5</v>
      </c>
      <c r="J95" s="98" t="s">
        <v>137</v>
      </c>
      <c r="K95" s="95" t="s">
        <v>225</v>
      </c>
      <c r="L95" s="95" t="s">
        <v>277</v>
      </c>
      <c r="M95" s="95" t="s">
        <v>269</v>
      </c>
      <c r="N95" s="99" t="s">
        <v>147</v>
      </c>
      <c r="O95" s="100" t="s">
        <v>120</v>
      </c>
      <c r="P95" s="100" t="s">
        <v>148</v>
      </c>
    </row>
    <row r="96" spans="1:16" ht="140.25">
      <c r="A96" s="94">
        <v>81</v>
      </c>
      <c r="B96" s="95" t="s">
        <v>134</v>
      </c>
      <c r="C96" s="95" t="s">
        <v>134</v>
      </c>
      <c r="D96" s="96" t="s">
        <v>284</v>
      </c>
      <c r="E96" s="97">
        <v>5</v>
      </c>
      <c r="F96" s="97">
        <v>25</v>
      </c>
      <c r="G96" s="97">
        <v>5</v>
      </c>
      <c r="H96" s="95" t="s">
        <v>276</v>
      </c>
      <c r="I96" s="98">
        <v>59</v>
      </c>
      <c r="J96" s="98" t="s">
        <v>137</v>
      </c>
      <c r="K96" s="95" t="s">
        <v>225</v>
      </c>
      <c r="L96" s="95" t="s">
        <v>277</v>
      </c>
      <c r="M96" s="95" t="s">
        <v>267</v>
      </c>
      <c r="N96" s="99" t="s">
        <v>147</v>
      </c>
      <c r="O96" s="100" t="s">
        <v>120</v>
      </c>
      <c r="P96" s="100" t="s">
        <v>148</v>
      </c>
    </row>
    <row r="97" spans="1:16" ht="76.5">
      <c r="A97" s="94">
        <v>82</v>
      </c>
      <c r="B97" s="95" t="s">
        <v>134</v>
      </c>
      <c r="C97" s="95" t="s">
        <v>173</v>
      </c>
      <c r="D97" s="96" t="s">
        <v>285</v>
      </c>
      <c r="E97" s="97">
        <v>5</v>
      </c>
      <c r="F97" s="97">
        <v>10</v>
      </c>
      <c r="G97" s="97">
        <v>2</v>
      </c>
      <c r="H97" s="95" t="s">
        <v>175</v>
      </c>
      <c r="I97" s="98">
        <v>49.2</v>
      </c>
      <c r="J97" s="98" t="s">
        <v>137</v>
      </c>
      <c r="K97" s="95" t="s">
        <v>176</v>
      </c>
      <c r="L97" s="95" t="s">
        <v>177</v>
      </c>
      <c r="M97" s="95" t="s">
        <v>286</v>
      </c>
      <c r="N97" s="99" t="s">
        <v>141</v>
      </c>
      <c r="O97" s="100" t="s">
        <v>120</v>
      </c>
      <c r="P97" s="100" t="s">
        <v>148</v>
      </c>
    </row>
    <row r="98" spans="1:16" ht="76.5">
      <c r="A98" s="94">
        <v>83</v>
      </c>
      <c r="B98" s="95" t="s">
        <v>134</v>
      </c>
      <c r="C98" s="95" t="s">
        <v>173</v>
      </c>
      <c r="D98" s="96" t="s">
        <v>285</v>
      </c>
      <c r="E98" s="97">
        <v>5</v>
      </c>
      <c r="F98" s="97">
        <v>10</v>
      </c>
      <c r="G98" s="97">
        <v>2</v>
      </c>
      <c r="H98" s="95" t="s">
        <v>175</v>
      </c>
      <c r="I98" s="98">
        <v>49.2</v>
      </c>
      <c r="J98" s="98" t="s">
        <v>137</v>
      </c>
      <c r="K98" s="95" t="s">
        <v>176</v>
      </c>
      <c r="L98" s="95" t="s">
        <v>177</v>
      </c>
      <c r="M98" s="95" t="s">
        <v>287</v>
      </c>
      <c r="N98" s="99" t="s">
        <v>141</v>
      </c>
      <c r="O98" s="100" t="s">
        <v>120</v>
      </c>
      <c r="P98" s="100" t="s">
        <v>148</v>
      </c>
    </row>
    <row r="99" spans="1:16" ht="76.5">
      <c r="A99" s="94">
        <v>84</v>
      </c>
      <c r="B99" s="95" t="s">
        <v>134</v>
      </c>
      <c r="C99" s="95" t="s">
        <v>173</v>
      </c>
      <c r="D99" s="96" t="s">
        <v>288</v>
      </c>
      <c r="E99" s="97">
        <v>5</v>
      </c>
      <c r="F99" s="97">
        <v>10</v>
      </c>
      <c r="G99" s="97">
        <v>2</v>
      </c>
      <c r="H99" s="95" t="s">
        <v>175</v>
      </c>
      <c r="I99" s="98">
        <v>49.2</v>
      </c>
      <c r="J99" s="98" t="s">
        <v>137</v>
      </c>
      <c r="K99" s="95" t="s">
        <v>176</v>
      </c>
      <c r="L99" s="95" t="s">
        <v>177</v>
      </c>
      <c r="M99" s="95" t="s">
        <v>289</v>
      </c>
      <c r="N99" s="99" t="s">
        <v>141</v>
      </c>
      <c r="O99" s="100" t="s">
        <v>120</v>
      </c>
      <c r="P99" s="100" t="s">
        <v>148</v>
      </c>
    </row>
    <row r="100" spans="1:16" ht="76.5">
      <c r="A100" s="94">
        <v>85</v>
      </c>
      <c r="B100" s="95" t="s">
        <v>134</v>
      </c>
      <c r="C100" s="95" t="s">
        <v>173</v>
      </c>
      <c r="D100" s="96" t="s">
        <v>290</v>
      </c>
      <c r="E100" s="97">
        <v>10</v>
      </c>
      <c r="F100" s="97">
        <v>20</v>
      </c>
      <c r="G100" s="97">
        <v>2</v>
      </c>
      <c r="H100" s="95" t="s">
        <v>175</v>
      </c>
      <c r="I100" s="98">
        <v>165.61</v>
      </c>
      <c r="J100" s="98" t="s">
        <v>137</v>
      </c>
      <c r="K100" s="95" t="s">
        <v>176</v>
      </c>
      <c r="L100" s="95" t="s">
        <v>177</v>
      </c>
      <c r="M100" s="95" t="s">
        <v>291</v>
      </c>
      <c r="N100" s="99" t="s">
        <v>141</v>
      </c>
      <c r="O100" s="100" t="s">
        <v>120</v>
      </c>
      <c r="P100" s="100" t="s">
        <v>148</v>
      </c>
    </row>
    <row r="101" spans="1:16" ht="76.5">
      <c r="A101" s="94">
        <v>86</v>
      </c>
      <c r="B101" s="95" t="s">
        <v>134</v>
      </c>
      <c r="C101" s="95" t="s">
        <v>173</v>
      </c>
      <c r="D101" s="96" t="s">
        <v>290</v>
      </c>
      <c r="E101" s="97">
        <v>10</v>
      </c>
      <c r="F101" s="97">
        <v>20</v>
      </c>
      <c r="G101" s="97">
        <v>2</v>
      </c>
      <c r="H101" s="95" t="s">
        <v>175</v>
      </c>
      <c r="I101" s="98">
        <v>165.61</v>
      </c>
      <c r="J101" s="98" t="s">
        <v>137</v>
      </c>
      <c r="K101" s="95" t="s">
        <v>176</v>
      </c>
      <c r="L101" s="95" t="s">
        <v>177</v>
      </c>
      <c r="M101" s="95" t="s">
        <v>292</v>
      </c>
      <c r="N101" s="99" t="s">
        <v>141</v>
      </c>
      <c r="O101" s="100" t="s">
        <v>120</v>
      </c>
      <c r="P101" s="100" t="s">
        <v>148</v>
      </c>
    </row>
    <row r="102" spans="1:16" ht="76.5">
      <c r="A102" s="94">
        <v>87</v>
      </c>
      <c r="B102" s="95" t="s">
        <v>134</v>
      </c>
      <c r="C102" s="95" t="s">
        <v>173</v>
      </c>
      <c r="D102" s="96" t="s">
        <v>293</v>
      </c>
      <c r="E102" s="97">
        <v>10</v>
      </c>
      <c r="F102" s="97">
        <v>20</v>
      </c>
      <c r="G102" s="97">
        <v>2</v>
      </c>
      <c r="H102" s="95" t="s">
        <v>175</v>
      </c>
      <c r="I102" s="98">
        <v>165.61</v>
      </c>
      <c r="J102" s="98" t="s">
        <v>137</v>
      </c>
      <c r="K102" s="95" t="s">
        <v>176</v>
      </c>
      <c r="L102" s="95" t="s">
        <v>177</v>
      </c>
      <c r="M102" s="95" t="s">
        <v>294</v>
      </c>
      <c r="N102" s="99" t="s">
        <v>141</v>
      </c>
      <c r="O102" s="100" t="s">
        <v>120</v>
      </c>
      <c r="P102" s="100" t="s">
        <v>148</v>
      </c>
    </row>
    <row r="103" spans="1:16" ht="63.75">
      <c r="A103" s="94">
        <v>88</v>
      </c>
      <c r="B103" s="95" t="s">
        <v>134</v>
      </c>
      <c r="C103" s="95" t="s">
        <v>134</v>
      </c>
      <c r="D103" s="96" t="s">
        <v>295</v>
      </c>
      <c r="E103" s="97">
        <v>10</v>
      </c>
      <c r="F103" s="97">
        <v>20</v>
      </c>
      <c r="G103" s="97">
        <v>2</v>
      </c>
      <c r="H103" s="95" t="s">
        <v>296</v>
      </c>
      <c r="I103" s="98">
        <v>151.80000000000001</v>
      </c>
      <c r="J103" s="98" t="s">
        <v>137</v>
      </c>
      <c r="K103" s="95" t="s">
        <v>297</v>
      </c>
      <c r="L103" s="95" t="s">
        <v>226</v>
      </c>
      <c r="M103" s="95" t="s">
        <v>298</v>
      </c>
      <c r="N103" s="99" t="s">
        <v>141</v>
      </c>
      <c r="O103" s="100" t="s">
        <v>120</v>
      </c>
      <c r="P103" s="100" t="s">
        <v>148</v>
      </c>
    </row>
    <row r="104" spans="1:16" ht="63.75">
      <c r="A104" s="94">
        <v>89</v>
      </c>
      <c r="B104" s="95" t="s">
        <v>134</v>
      </c>
      <c r="C104" s="95" t="s">
        <v>134</v>
      </c>
      <c r="D104" s="96" t="s">
        <v>295</v>
      </c>
      <c r="E104" s="97">
        <v>10</v>
      </c>
      <c r="F104" s="97">
        <v>20</v>
      </c>
      <c r="G104" s="97">
        <v>2</v>
      </c>
      <c r="H104" s="95" t="s">
        <v>296</v>
      </c>
      <c r="I104" s="98">
        <v>151.80000000000001</v>
      </c>
      <c r="J104" s="98" t="s">
        <v>137</v>
      </c>
      <c r="K104" s="95" t="s">
        <v>299</v>
      </c>
      <c r="L104" s="95" t="s">
        <v>226</v>
      </c>
      <c r="M104" s="95" t="s">
        <v>298</v>
      </c>
      <c r="N104" s="99" t="s">
        <v>141</v>
      </c>
      <c r="O104" s="100" t="s">
        <v>120</v>
      </c>
      <c r="P104" s="100" t="s">
        <v>148</v>
      </c>
    </row>
    <row r="105" spans="1:16" ht="89.25">
      <c r="A105" s="94">
        <v>90</v>
      </c>
      <c r="B105" s="95" t="s">
        <v>134</v>
      </c>
      <c r="C105" s="95" t="s">
        <v>134</v>
      </c>
      <c r="D105" s="96" t="s">
        <v>295</v>
      </c>
      <c r="E105" s="97">
        <v>10</v>
      </c>
      <c r="F105" s="97">
        <v>20</v>
      </c>
      <c r="G105" s="97">
        <v>2</v>
      </c>
      <c r="H105" s="95" t="s">
        <v>186</v>
      </c>
      <c r="I105" s="98">
        <v>189.35</v>
      </c>
      <c r="J105" s="98" t="s">
        <v>137</v>
      </c>
      <c r="K105" s="95" t="s">
        <v>300</v>
      </c>
      <c r="L105" s="95" t="s">
        <v>226</v>
      </c>
      <c r="M105" s="95" t="s">
        <v>301</v>
      </c>
      <c r="N105" s="99" t="s">
        <v>141</v>
      </c>
      <c r="O105" s="100" t="s">
        <v>120</v>
      </c>
      <c r="P105" s="100" t="s">
        <v>148</v>
      </c>
    </row>
    <row r="106" spans="1:16" ht="63.75">
      <c r="A106" s="94">
        <v>91</v>
      </c>
      <c r="B106" s="95" t="s">
        <v>134</v>
      </c>
      <c r="C106" s="95" t="s">
        <v>134</v>
      </c>
      <c r="D106" s="96" t="s">
        <v>295</v>
      </c>
      <c r="E106" s="97">
        <v>10</v>
      </c>
      <c r="F106" s="97">
        <v>20</v>
      </c>
      <c r="G106" s="97">
        <v>2</v>
      </c>
      <c r="H106" s="95" t="s">
        <v>224</v>
      </c>
      <c r="I106" s="98">
        <v>170.98</v>
      </c>
      <c r="J106" s="98" t="s">
        <v>137</v>
      </c>
      <c r="K106" s="95" t="s">
        <v>225</v>
      </c>
      <c r="L106" s="95" t="s">
        <v>226</v>
      </c>
      <c r="M106" s="95" t="s">
        <v>302</v>
      </c>
      <c r="N106" s="99" t="s">
        <v>141</v>
      </c>
      <c r="O106" s="100" t="s">
        <v>120</v>
      </c>
      <c r="P106" s="100" t="s">
        <v>148</v>
      </c>
    </row>
    <row r="107" spans="1:16" ht="63.75">
      <c r="A107" s="94">
        <v>92</v>
      </c>
      <c r="B107" s="95" t="s">
        <v>134</v>
      </c>
      <c r="C107" s="95" t="s">
        <v>134</v>
      </c>
      <c r="D107" s="96" t="s">
        <v>295</v>
      </c>
      <c r="E107" s="97">
        <v>10</v>
      </c>
      <c r="F107" s="97">
        <v>20</v>
      </c>
      <c r="G107" s="97">
        <v>2</v>
      </c>
      <c r="H107" s="95" t="s">
        <v>224</v>
      </c>
      <c r="I107" s="98">
        <v>170.98</v>
      </c>
      <c r="J107" s="98" t="s">
        <v>137</v>
      </c>
      <c r="K107" s="95" t="s">
        <v>228</v>
      </c>
      <c r="L107" s="95" t="s">
        <v>226</v>
      </c>
      <c r="M107" s="95" t="s">
        <v>302</v>
      </c>
      <c r="N107" s="99" t="s">
        <v>141</v>
      </c>
      <c r="O107" s="100" t="s">
        <v>120</v>
      </c>
      <c r="P107" s="100" t="s">
        <v>148</v>
      </c>
    </row>
    <row r="108" spans="1:16" ht="63.75">
      <c r="A108" s="94">
        <v>93</v>
      </c>
      <c r="B108" s="95" t="s">
        <v>134</v>
      </c>
      <c r="C108" s="95" t="s">
        <v>134</v>
      </c>
      <c r="D108" s="96" t="s">
        <v>295</v>
      </c>
      <c r="E108" s="97">
        <v>10</v>
      </c>
      <c r="F108" s="97">
        <v>20</v>
      </c>
      <c r="G108" s="97">
        <v>2</v>
      </c>
      <c r="H108" s="95" t="s">
        <v>296</v>
      </c>
      <c r="I108" s="98">
        <v>104.28</v>
      </c>
      <c r="J108" s="98" t="s">
        <v>137</v>
      </c>
      <c r="K108" s="95" t="s">
        <v>297</v>
      </c>
      <c r="L108" s="95" t="s">
        <v>303</v>
      </c>
      <c r="M108" s="95" t="s">
        <v>298</v>
      </c>
      <c r="N108" s="99" t="s">
        <v>141</v>
      </c>
      <c r="O108" s="100" t="s">
        <v>120</v>
      </c>
      <c r="P108" s="100" t="s">
        <v>148</v>
      </c>
    </row>
    <row r="109" spans="1:16" ht="63.75">
      <c r="A109" s="94">
        <v>94</v>
      </c>
      <c r="B109" s="95" t="s">
        <v>134</v>
      </c>
      <c r="C109" s="95" t="s">
        <v>134</v>
      </c>
      <c r="D109" s="96" t="s">
        <v>295</v>
      </c>
      <c r="E109" s="97">
        <v>10</v>
      </c>
      <c r="F109" s="97">
        <v>20</v>
      </c>
      <c r="G109" s="97">
        <v>2</v>
      </c>
      <c r="H109" s="95" t="s">
        <v>224</v>
      </c>
      <c r="I109" s="98">
        <v>147.84</v>
      </c>
      <c r="J109" s="98" t="s">
        <v>137</v>
      </c>
      <c r="K109" s="95" t="s">
        <v>228</v>
      </c>
      <c r="L109" s="95" t="s">
        <v>229</v>
      </c>
      <c r="M109" s="95" t="s">
        <v>302</v>
      </c>
      <c r="N109" s="99" t="s">
        <v>141</v>
      </c>
      <c r="O109" s="100" t="s">
        <v>120</v>
      </c>
      <c r="P109" s="100" t="s">
        <v>148</v>
      </c>
    </row>
    <row r="110" spans="1:16" ht="63.75">
      <c r="A110" s="94">
        <v>95</v>
      </c>
      <c r="B110" s="95" t="s">
        <v>134</v>
      </c>
      <c r="C110" s="95" t="s">
        <v>134</v>
      </c>
      <c r="D110" s="96" t="s">
        <v>295</v>
      </c>
      <c r="E110" s="97">
        <v>10</v>
      </c>
      <c r="F110" s="97">
        <v>20</v>
      </c>
      <c r="G110" s="97">
        <v>2</v>
      </c>
      <c r="H110" s="95" t="s">
        <v>162</v>
      </c>
      <c r="I110" s="98">
        <v>165.61</v>
      </c>
      <c r="J110" s="98" t="s">
        <v>137</v>
      </c>
      <c r="K110" s="95" t="s">
        <v>163</v>
      </c>
      <c r="L110" s="95" t="s">
        <v>164</v>
      </c>
      <c r="M110" s="95" t="s">
        <v>304</v>
      </c>
      <c r="N110" s="99" t="s">
        <v>141</v>
      </c>
      <c r="O110" s="100" t="s">
        <v>120</v>
      </c>
      <c r="P110" s="100" t="s">
        <v>148</v>
      </c>
    </row>
    <row r="111" spans="1:16" ht="63.75">
      <c r="A111" s="94">
        <v>96</v>
      </c>
      <c r="B111" s="95" t="s">
        <v>134</v>
      </c>
      <c r="C111" s="95" t="s">
        <v>134</v>
      </c>
      <c r="D111" s="96" t="s">
        <v>295</v>
      </c>
      <c r="E111" s="97">
        <v>10</v>
      </c>
      <c r="F111" s="97">
        <v>20</v>
      </c>
      <c r="G111" s="97">
        <v>2</v>
      </c>
      <c r="H111" s="95" t="s">
        <v>162</v>
      </c>
      <c r="I111" s="98">
        <v>165.61</v>
      </c>
      <c r="J111" s="98" t="s">
        <v>137</v>
      </c>
      <c r="K111" s="95" t="s">
        <v>163</v>
      </c>
      <c r="L111" s="95" t="s">
        <v>164</v>
      </c>
      <c r="M111" s="95" t="s">
        <v>305</v>
      </c>
      <c r="N111" s="99" t="s">
        <v>141</v>
      </c>
      <c r="O111" s="100" t="s">
        <v>120</v>
      </c>
      <c r="P111" s="100" t="s">
        <v>148</v>
      </c>
    </row>
    <row r="112" spans="1:16" ht="63.75">
      <c r="A112" s="94">
        <v>97</v>
      </c>
      <c r="B112" s="95" t="s">
        <v>134</v>
      </c>
      <c r="C112" s="95" t="s">
        <v>134</v>
      </c>
      <c r="D112" s="96" t="s">
        <v>295</v>
      </c>
      <c r="E112" s="97">
        <v>10</v>
      </c>
      <c r="F112" s="97">
        <v>20</v>
      </c>
      <c r="G112" s="97">
        <v>2</v>
      </c>
      <c r="H112" s="95" t="s">
        <v>296</v>
      </c>
      <c r="I112" s="98">
        <v>104.28</v>
      </c>
      <c r="J112" s="98" t="s">
        <v>137</v>
      </c>
      <c r="K112" s="95" t="s">
        <v>299</v>
      </c>
      <c r="L112" s="95" t="s">
        <v>306</v>
      </c>
      <c r="M112" s="95" t="s">
        <v>298</v>
      </c>
      <c r="N112" s="99" t="s">
        <v>141</v>
      </c>
      <c r="O112" s="100" t="s">
        <v>120</v>
      </c>
      <c r="P112" s="100" t="s">
        <v>148</v>
      </c>
    </row>
    <row r="113" spans="1:16" ht="63.75">
      <c r="A113" s="94">
        <v>98</v>
      </c>
      <c r="B113" s="95" t="s">
        <v>134</v>
      </c>
      <c r="C113" s="95" t="s">
        <v>134</v>
      </c>
      <c r="D113" s="96" t="s">
        <v>295</v>
      </c>
      <c r="E113" s="97">
        <v>10</v>
      </c>
      <c r="F113" s="97">
        <v>20</v>
      </c>
      <c r="G113" s="97">
        <v>2</v>
      </c>
      <c r="H113" s="95" t="s">
        <v>224</v>
      </c>
      <c r="I113" s="98">
        <v>147.84</v>
      </c>
      <c r="J113" s="98" t="s">
        <v>137</v>
      </c>
      <c r="K113" s="95" t="s">
        <v>225</v>
      </c>
      <c r="L113" s="95" t="s">
        <v>188</v>
      </c>
      <c r="M113" s="95" t="s">
        <v>302</v>
      </c>
      <c r="N113" s="99" t="s">
        <v>141</v>
      </c>
      <c r="O113" s="100" t="s">
        <v>120</v>
      </c>
      <c r="P113" s="100" t="s">
        <v>148</v>
      </c>
    </row>
    <row r="114" spans="1:16" ht="89.25">
      <c r="A114" s="94">
        <v>99</v>
      </c>
      <c r="B114" s="95" t="s">
        <v>134</v>
      </c>
      <c r="C114" s="95" t="s">
        <v>134</v>
      </c>
      <c r="D114" s="96" t="s">
        <v>295</v>
      </c>
      <c r="E114" s="97">
        <v>10</v>
      </c>
      <c r="F114" s="97">
        <v>20</v>
      </c>
      <c r="G114" s="97">
        <v>2</v>
      </c>
      <c r="H114" s="95" t="s">
        <v>186</v>
      </c>
      <c r="I114" s="98">
        <v>162.53</v>
      </c>
      <c r="J114" s="98" t="s">
        <v>137</v>
      </c>
      <c r="K114" s="95" t="s">
        <v>300</v>
      </c>
      <c r="L114" s="95" t="s">
        <v>307</v>
      </c>
      <c r="M114" s="95" t="s">
        <v>301</v>
      </c>
      <c r="N114" s="99" t="s">
        <v>141</v>
      </c>
      <c r="O114" s="100" t="s">
        <v>120</v>
      </c>
      <c r="P114" s="100" t="s">
        <v>148</v>
      </c>
    </row>
    <row r="115" spans="1:16" ht="63.75">
      <c r="A115" s="94">
        <v>100</v>
      </c>
      <c r="B115" s="95" t="s">
        <v>134</v>
      </c>
      <c r="C115" s="95" t="s">
        <v>134</v>
      </c>
      <c r="D115" s="96" t="s">
        <v>295</v>
      </c>
      <c r="E115" s="97">
        <v>10</v>
      </c>
      <c r="F115" s="97">
        <v>20</v>
      </c>
      <c r="G115" s="97">
        <v>2</v>
      </c>
      <c r="H115" s="95" t="s">
        <v>296</v>
      </c>
      <c r="I115" s="98">
        <v>92.9</v>
      </c>
      <c r="J115" s="98" t="s">
        <v>137</v>
      </c>
      <c r="K115" s="95" t="s">
        <v>299</v>
      </c>
      <c r="L115" s="95" t="s">
        <v>188</v>
      </c>
      <c r="M115" s="95" t="s">
        <v>298</v>
      </c>
      <c r="N115" s="99" t="s">
        <v>141</v>
      </c>
      <c r="O115" s="100" t="s">
        <v>120</v>
      </c>
      <c r="P115" s="100" t="s">
        <v>148</v>
      </c>
    </row>
    <row r="116" spans="1:16" ht="63.75">
      <c r="A116" s="94">
        <v>101</v>
      </c>
      <c r="B116" s="95" t="s">
        <v>134</v>
      </c>
      <c r="C116" s="95" t="s">
        <v>134</v>
      </c>
      <c r="D116" s="96" t="s">
        <v>295</v>
      </c>
      <c r="E116" s="97">
        <v>10</v>
      </c>
      <c r="F116" s="97">
        <v>20</v>
      </c>
      <c r="G116" s="97">
        <v>2</v>
      </c>
      <c r="H116" s="95" t="s">
        <v>224</v>
      </c>
      <c r="I116" s="98">
        <v>147.84</v>
      </c>
      <c r="J116" s="98" t="s">
        <v>137</v>
      </c>
      <c r="K116" s="95" t="s">
        <v>225</v>
      </c>
      <c r="L116" s="95" t="s">
        <v>190</v>
      </c>
      <c r="M116" s="95" t="s">
        <v>302</v>
      </c>
      <c r="N116" s="99" t="s">
        <v>141</v>
      </c>
      <c r="O116" s="100" t="s">
        <v>120</v>
      </c>
      <c r="P116" s="100" t="s">
        <v>148</v>
      </c>
    </row>
    <row r="117" spans="1:16" ht="63.75">
      <c r="A117" s="94">
        <v>102</v>
      </c>
      <c r="B117" s="95" t="s">
        <v>134</v>
      </c>
      <c r="C117" s="95" t="s">
        <v>134</v>
      </c>
      <c r="D117" s="96" t="s">
        <v>295</v>
      </c>
      <c r="E117" s="97">
        <v>10</v>
      </c>
      <c r="F117" s="97">
        <v>20</v>
      </c>
      <c r="G117" s="97">
        <v>2</v>
      </c>
      <c r="H117" s="95" t="s">
        <v>296</v>
      </c>
      <c r="I117" s="98">
        <v>92.9</v>
      </c>
      <c r="J117" s="98" t="s">
        <v>137</v>
      </c>
      <c r="K117" s="95" t="s">
        <v>299</v>
      </c>
      <c r="L117" s="95" t="s">
        <v>190</v>
      </c>
      <c r="M117" s="95" t="s">
        <v>298</v>
      </c>
      <c r="N117" s="99" t="s">
        <v>141</v>
      </c>
      <c r="O117" s="100" t="s">
        <v>120</v>
      </c>
      <c r="P117" s="100" t="s">
        <v>148</v>
      </c>
    </row>
    <row r="118" spans="1:16" ht="63.75">
      <c r="A118" s="94">
        <v>103</v>
      </c>
      <c r="B118" s="95" t="s">
        <v>134</v>
      </c>
      <c r="C118" s="95" t="s">
        <v>308</v>
      </c>
      <c r="D118" s="96" t="s">
        <v>295</v>
      </c>
      <c r="E118" s="97">
        <v>10</v>
      </c>
      <c r="F118" s="97">
        <v>20</v>
      </c>
      <c r="G118" s="97">
        <v>2</v>
      </c>
      <c r="H118" s="95" t="s">
        <v>309</v>
      </c>
      <c r="I118" s="98">
        <v>52.19</v>
      </c>
      <c r="J118" s="98" t="s">
        <v>137</v>
      </c>
      <c r="K118" s="95" t="s">
        <v>310</v>
      </c>
      <c r="L118" s="95" t="s">
        <v>311</v>
      </c>
      <c r="M118" s="95" t="s">
        <v>312</v>
      </c>
      <c r="N118" s="99" t="s">
        <v>141</v>
      </c>
      <c r="O118" s="100" t="s">
        <v>120</v>
      </c>
      <c r="P118" s="100" t="s">
        <v>148</v>
      </c>
    </row>
    <row r="119" spans="1:16" ht="63.75">
      <c r="A119" s="94">
        <v>104</v>
      </c>
      <c r="B119" s="95" t="s">
        <v>134</v>
      </c>
      <c r="C119" s="95" t="s">
        <v>134</v>
      </c>
      <c r="D119" s="96" t="s">
        <v>295</v>
      </c>
      <c r="E119" s="97">
        <v>10</v>
      </c>
      <c r="F119" s="97">
        <v>20</v>
      </c>
      <c r="G119" s="97">
        <v>2</v>
      </c>
      <c r="H119" s="95" t="s">
        <v>224</v>
      </c>
      <c r="I119" s="98">
        <v>66.650000000000006</v>
      </c>
      <c r="J119" s="98" t="s">
        <v>137</v>
      </c>
      <c r="K119" s="95" t="s">
        <v>225</v>
      </c>
      <c r="L119" s="95" t="s">
        <v>232</v>
      </c>
      <c r="M119" s="95" t="s">
        <v>302</v>
      </c>
      <c r="N119" s="99" t="s">
        <v>141</v>
      </c>
      <c r="O119" s="100" t="s">
        <v>120</v>
      </c>
      <c r="P119" s="100" t="s">
        <v>148</v>
      </c>
    </row>
    <row r="120" spans="1:16" ht="63.75">
      <c r="A120" s="94">
        <v>105</v>
      </c>
      <c r="B120" s="95" t="s">
        <v>134</v>
      </c>
      <c r="C120" s="95" t="s">
        <v>308</v>
      </c>
      <c r="D120" s="96" t="s">
        <v>295</v>
      </c>
      <c r="E120" s="97">
        <v>10</v>
      </c>
      <c r="F120" s="97">
        <v>20</v>
      </c>
      <c r="G120" s="97">
        <v>2</v>
      </c>
      <c r="H120" s="95" t="s">
        <v>313</v>
      </c>
      <c r="I120" s="98">
        <v>46.44</v>
      </c>
      <c r="J120" s="98" t="s">
        <v>137</v>
      </c>
      <c r="K120" s="95" t="s">
        <v>310</v>
      </c>
      <c r="L120" s="95" t="s">
        <v>145</v>
      </c>
      <c r="M120" s="95" t="s">
        <v>312</v>
      </c>
      <c r="N120" s="99" t="s">
        <v>141</v>
      </c>
      <c r="O120" s="100" t="s">
        <v>120</v>
      </c>
      <c r="P120" s="100" t="s">
        <v>148</v>
      </c>
    </row>
    <row r="121" spans="1:16" ht="63.75">
      <c r="A121" s="94">
        <v>106</v>
      </c>
      <c r="B121" s="95" t="s">
        <v>134</v>
      </c>
      <c r="C121" s="95" t="s">
        <v>308</v>
      </c>
      <c r="D121" s="96" t="s">
        <v>295</v>
      </c>
      <c r="E121" s="97">
        <v>10</v>
      </c>
      <c r="F121" s="97">
        <v>20</v>
      </c>
      <c r="G121" s="97">
        <v>2</v>
      </c>
      <c r="H121" s="95" t="s">
        <v>313</v>
      </c>
      <c r="I121" s="98">
        <v>46.44</v>
      </c>
      <c r="J121" s="98" t="s">
        <v>137</v>
      </c>
      <c r="K121" s="95" t="s">
        <v>310</v>
      </c>
      <c r="L121" s="95" t="s">
        <v>314</v>
      </c>
      <c r="M121" s="95" t="s">
        <v>312</v>
      </c>
      <c r="N121" s="99" t="s">
        <v>141</v>
      </c>
      <c r="O121" s="100" t="s">
        <v>120</v>
      </c>
      <c r="P121" s="100" t="s">
        <v>148</v>
      </c>
    </row>
    <row r="122" spans="1:16" ht="63.75">
      <c r="A122" s="94">
        <v>107</v>
      </c>
      <c r="B122" s="95" t="s">
        <v>134</v>
      </c>
      <c r="C122" s="95" t="s">
        <v>134</v>
      </c>
      <c r="D122" s="96" t="s">
        <v>315</v>
      </c>
      <c r="E122" s="97">
        <v>10</v>
      </c>
      <c r="F122" s="97">
        <v>20</v>
      </c>
      <c r="G122" s="97">
        <v>2</v>
      </c>
      <c r="H122" s="95" t="s">
        <v>136</v>
      </c>
      <c r="I122" s="98">
        <v>100.52</v>
      </c>
      <c r="J122" s="98" t="s">
        <v>137</v>
      </c>
      <c r="K122" s="95" t="s">
        <v>138</v>
      </c>
      <c r="L122" s="95" t="s">
        <v>226</v>
      </c>
      <c r="M122" s="95" t="s">
        <v>316</v>
      </c>
      <c r="N122" s="99" t="s">
        <v>141</v>
      </c>
      <c r="O122" s="100" t="s">
        <v>120</v>
      </c>
      <c r="P122" s="100" t="s">
        <v>148</v>
      </c>
    </row>
    <row r="123" spans="1:16" ht="63.75">
      <c r="A123" s="94">
        <v>108</v>
      </c>
      <c r="B123" s="95" t="s">
        <v>134</v>
      </c>
      <c r="C123" s="95" t="s">
        <v>134</v>
      </c>
      <c r="D123" s="96" t="s">
        <v>315</v>
      </c>
      <c r="E123" s="97">
        <v>10</v>
      </c>
      <c r="F123" s="97">
        <v>20</v>
      </c>
      <c r="G123" s="97">
        <v>2</v>
      </c>
      <c r="H123" s="95" t="s">
        <v>136</v>
      </c>
      <c r="I123" s="98">
        <v>100.52</v>
      </c>
      <c r="J123" s="98" t="s">
        <v>137</v>
      </c>
      <c r="K123" s="95" t="s">
        <v>138</v>
      </c>
      <c r="L123" s="95" t="s">
        <v>226</v>
      </c>
      <c r="M123" s="95" t="s">
        <v>317</v>
      </c>
      <c r="N123" s="99" t="s">
        <v>141</v>
      </c>
      <c r="O123" s="100" t="s">
        <v>120</v>
      </c>
      <c r="P123" s="100" t="s">
        <v>148</v>
      </c>
    </row>
    <row r="124" spans="1:16" ht="63.75">
      <c r="A124" s="94">
        <v>109</v>
      </c>
      <c r="B124" s="95" t="s">
        <v>134</v>
      </c>
      <c r="C124" s="95" t="s">
        <v>134</v>
      </c>
      <c r="D124" s="96" t="s">
        <v>315</v>
      </c>
      <c r="E124" s="97">
        <v>10</v>
      </c>
      <c r="F124" s="97">
        <v>20</v>
      </c>
      <c r="G124" s="97">
        <v>2</v>
      </c>
      <c r="H124" s="95" t="s">
        <v>136</v>
      </c>
      <c r="I124" s="98">
        <v>98.54</v>
      </c>
      <c r="J124" s="98" t="s">
        <v>137</v>
      </c>
      <c r="K124" s="95" t="s">
        <v>138</v>
      </c>
      <c r="L124" s="95" t="s">
        <v>318</v>
      </c>
      <c r="M124" s="95" t="s">
        <v>317</v>
      </c>
      <c r="N124" s="99" t="s">
        <v>141</v>
      </c>
      <c r="O124" s="100" t="s">
        <v>120</v>
      </c>
      <c r="P124" s="100" t="s">
        <v>148</v>
      </c>
    </row>
    <row r="125" spans="1:16" ht="63.75">
      <c r="A125" s="94">
        <v>110</v>
      </c>
      <c r="B125" s="95" t="s">
        <v>134</v>
      </c>
      <c r="C125" s="95" t="s">
        <v>134</v>
      </c>
      <c r="D125" s="96" t="s">
        <v>315</v>
      </c>
      <c r="E125" s="97">
        <v>10</v>
      </c>
      <c r="F125" s="97">
        <v>20</v>
      </c>
      <c r="G125" s="97">
        <v>2</v>
      </c>
      <c r="H125" s="95" t="s">
        <v>136</v>
      </c>
      <c r="I125" s="98">
        <v>98.54</v>
      </c>
      <c r="J125" s="98" t="s">
        <v>137</v>
      </c>
      <c r="K125" s="95" t="s">
        <v>138</v>
      </c>
      <c r="L125" s="95" t="s">
        <v>318</v>
      </c>
      <c r="M125" s="95" t="s">
        <v>316</v>
      </c>
      <c r="N125" s="99" t="s">
        <v>141</v>
      </c>
      <c r="O125" s="100" t="s">
        <v>120</v>
      </c>
      <c r="P125" s="100" t="s">
        <v>148</v>
      </c>
    </row>
    <row r="126" spans="1:16" ht="63.75">
      <c r="A126" s="94">
        <v>111</v>
      </c>
      <c r="B126" s="95" t="s">
        <v>134</v>
      </c>
      <c r="C126" s="95" t="s">
        <v>134</v>
      </c>
      <c r="D126" s="96" t="s">
        <v>315</v>
      </c>
      <c r="E126" s="97">
        <v>10</v>
      </c>
      <c r="F126" s="97">
        <v>20</v>
      </c>
      <c r="G126" s="97">
        <v>2</v>
      </c>
      <c r="H126" s="95" t="s">
        <v>136</v>
      </c>
      <c r="I126" s="98">
        <v>94.91</v>
      </c>
      <c r="J126" s="98" t="s">
        <v>137</v>
      </c>
      <c r="K126" s="95" t="s">
        <v>138</v>
      </c>
      <c r="L126" s="95" t="s">
        <v>319</v>
      </c>
      <c r="M126" s="95" t="s">
        <v>317</v>
      </c>
      <c r="N126" s="99" t="s">
        <v>141</v>
      </c>
      <c r="O126" s="100" t="s">
        <v>120</v>
      </c>
      <c r="P126" s="100" t="s">
        <v>148</v>
      </c>
    </row>
    <row r="127" spans="1:16" ht="63.75">
      <c r="A127" s="94">
        <v>112</v>
      </c>
      <c r="B127" s="95" t="s">
        <v>134</v>
      </c>
      <c r="C127" s="95" t="s">
        <v>134</v>
      </c>
      <c r="D127" s="96" t="s">
        <v>315</v>
      </c>
      <c r="E127" s="97">
        <v>10</v>
      </c>
      <c r="F127" s="97">
        <v>20</v>
      </c>
      <c r="G127" s="97">
        <v>2</v>
      </c>
      <c r="H127" s="95" t="s">
        <v>136</v>
      </c>
      <c r="I127" s="98">
        <v>94.91</v>
      </c>
      <c r="J127" s="98" t="s">
        <v>137</v>
      </c>
      <c r="K127" s="95" t="s">
        <v>138</v>
      </c>
      <c r="L127" s="95" t="s">
        <v>319</v>
      </c>
      <c r="M127" s="95" t="s">
        <v>316</v>
      </c>
      <c r="N127" s="99" t="s">
        <v>141</v>
      </c>
      <c r="O127" s="100" t="s">
        <v>120</v>
      </c>
      <c r="P127" s="100" t="s">
        <v>148</v>
      </c>
    </row>
    <row r="128" spans="1:16" ht="63.75">
      <c r="A128" s="94">
        <v>113</v>
      </c>
      <c r="B128" s="95" t="s">
        <v>134</v>
      </c>
      <c r="C128" s="95" t="s">
        <v>134</v>
      </c>
      <c r="D128" s="96" t="s">
        <v>315</v>
      </c>
      <c r="E128" s="97">
        <v>10</v>
      </c>
      <c r="F128" s="97">
        <v>20</v>
      </c>
      <c r="G128" s="97">
        <v>2</v>
      </c>
      <c r="H128" s="95" t="s">
        <v>136</v>
      </c>
      <c r="I128" s="98">
        <v>90.96</v>
      </c>
      <c r="J128" s="98" t="s">
        <v>137</v>
      </c>
      <c r="K128" s="95" t="s">
        <v>138</v>
      </c>
      <c r="L128" s="95" t="s">
        <v>139</v>
      </c>
      <c r="M128" s="95" t="s">
        <v>316</v>
      </c>
      <c r="N128" s="99" t="s">
        <v>141</v>
      </c>
      <c r="O128" s="100" t="s">
        <v>120</v>
      </c>
      <c r="P128" s="100" t="s">
        <v>148</v>
      </c>
    </row>
    <row r="129" spans="1:16" ht="63.75">
      <c r="A129" s="94">
        <v>114</v>
      </c>
      <c r="B129" s="95" t="s">
        <v>134</v>
      </c>
      <c r="C129" s="95" t="s">
        <v>134</v>
      </c>
      <c r="D129" s="96" t="s">
        <v>315</v>
      </c>
      <c r="E129" s="97">
        <v>10</v>
      </c>
      <c r="F129" s="97">
        <v>20</v>
      </c>
      <c r="G129" s="97">
        <v>2</v>
      </c>
      <c r="H129" s="95" t="s">
        <v>136</v>
      </c>
      <c r="I129" s="98">
        <v>90.96</v>
      </c>
      <c r="J129" s="98" t="s">
        <v>137</v>
      </c>
      <c r="K129" s="95" t="s">
        <v>138</v>
      </c>
      <c r="L129" s="95" t="s">
        <v>139</v>
      </c>
      <c r="M129" s="95" t="s">
        <v>317</v>
      </c>
      <c r="N129" s="99" t="s">
        <v>141</v>
      </c>
      <c r="O129" s="100" t="s">
        <v>120</v>
      </c>
      <c r="P129" s="100" t="s">
        <v>148</v>
      </c>
    </row>
    <row r="130" spans="1:16" ht="63.75">
      <c r="A130" s="94">
        <v>115</v>
      </c>
      <c r="B130" s="95" t="s">
        <v>134</v>
      </c>
      <c r="C130" s="95" t="s">
        <v>134</v>
      </c>
      <c r="D130" s="96" t="s">
        <v>315</v>
      </c>
      <c r="E130" s="97">
        <v>10</v>
      </c>
      <c r="F130" s="97">
        <v>20</v>
      </c>
      <c r="G130" s="97">
        <v>2</v>
      </c>
      <c r="H130" s="95" t="s">
        <v>136</v>
      </c>
      <c r="I130" s="98">
        <v>88.73</v>
      </c>
      <c r="J130" s="98" t="s">
        <v>137</v>
      </c>
      <c r="K130" s="95" t="s">
        <v>138</v>
      </c>
      <c r="L130" s="95" t="s">
        <v>320</v>
      </c>
      <c r="M130" s="95" t="s">
        <v>316</v>
      </c>
      <c r="N130" s="99" t="s">
        <v>141</v>
      </c>
      <c r="O130" s="100" t="s">
        <v>120</v>
      </c>
      <c r="P130" s="100" t="s">
        <v>148</v>
      </c>
    </row>
    <row r="131" spans="1:16" ht="63.75">
      <c r="A131" s="94">
        <v>116</v>
      </c>
      <c r="B131" s="95" t="s">
        <v>134</v>
      </c>
      <c r="C131" s="95" t="s">
        <v>134</v>
      </c>
      <c r="D131" s="96" t="s">
        <v>315</v>
      </c>
      <c r="E131" s="97">
        <v>10</v>
      </c>
      <c r="F131" s="97">
        <v>20</v>
      </c>
      <c r="G131" s="97">
        <v>2</v>
      </c>
      <c r="H131" s="95" t="s">
        <v>136</v>
      </c>
      <c r="I131" s="98">
        <v>88.73</v>
      </c>
      <c r="J131" s="98" t="s">
        <v>137</v>
      </c>
      <c r="K131" s="95" t="s">
        <v>138</v>
      </c>
      <c r="L131" s="95" t="s">
        <v>320</v>
      </c>
      <c r="M131" s="95" t="s">
        <v>317</v>
      </c>
      <c r="N131" s="99" t="s">
        <v>141</v>
      </c>
      <c r="O131" s="100" t="s">
        <v>120</v>
      </c>
      <c r="P131" s="100" t="s">
        <v>148</v>
      </c>
    </row>
    <row r="132" spans="1:16" ht="63.75">
      <c r="A132" s="94">
        <v>117</v>
      </c>
      <c r="B132" s="95" t="s">
        <v>134</v>
      </c>
      <c r="C132" s="95" t="s">
        <v>134</v>
      </c>
      <c r="D132" s="96" t="s">
        <v>135</v>
      </c>
      <c r="E132" s="97">
        <v>10</v>
      </c>
      <c r="F132" s="97">
        <v>20</v>
      </c>
      <c r="G132" s="97">
        <v>2</v>
      </c>
      <c r="H132" s="95" t="s">
        <v>136</v>
      </c>
      <c r="I132" s="98">
        <v>100.52</v>
      </c>
      <c r="J132" s="98" t="s">
        <v>137</v>
      </c>
      <c r="K132" s="95" t="s">
        <v>138</v>
      </c>
      <c r="L132" s="95" t="s">
        <v>226</v>
      </c>
      <c r="M132" s="95" t="s">
        <v>140</v>
      </c>
      <c r="N132" s="99" t="s">
        <v>141</v>
      </c>
      <c r="O132" s="100" t="s">
        <v>120</v>
      </c>
      <c r="P132" s="100" t="s">
        <v>148</v>
      </c>
    </row>
    <row r="133" spans="1:16" ht="63.75">
      <c r="A133" s="94">
        <v>118</v>
      </c>
      <c r="B133" s="95" t="s">
        <v>134</v>
      </c>
      <c r="C133" s="95" t="s">
        <v>134</v>
      </c>
      <c r="D133" s="96" t="s">
        <v>135</v>
      </c>
      <c r="E133" s="97">
        <v>10</v>
      </c>
      <c r="F133" s="97">
        <v>20</v>
      </c>
      <c r="G133" s="97">
        <v>2</v>
      </c>
      <c r="H133" s="95" t="s">
        <v>136</v>
      </c>
      <c r="I133" s="98">
        <v>98.54</v>
      </c>
      <c r="J133" s="98" t="s">
        <v>137</v>
      </c>
      <c r="K133" s="95" t="s">
        <v>138</v>
      </c>
      <c r="L133" s="95" t="s">
        <v>318</v>
      </c>
      <c r="M133" s="95" t="s">
        <v>140</v>
      </c>
      <c r="N133" s="99" t="s">
        <v>141</v>
      </c>
      <c r="O133" s="100" t="s">
        <v>120</v>
      </c>
      <c r="P133" s="100" t="s">
        <v>148</v>
      </c>
    </row>
    <row r="134" spans="1:16" ht="63.75">
      <c r="A134" s="94">
        <v>119</v>
      </c>
      <c r="B134" s="95" t="s">
        <v>134</v>
      </c>
      <c r="C134" s="95" t="s">
        <v>134</v>
      </c>
      <c r="D134" s="96" t="s">
        <v>135</v>
      </c>
      <c r="E134" s="97">
        <v>10</v>
      </c>
      <c r="F134" s="97">
        <v>20</v>
      </c>
      <c r="G134" s="97">
        <v>2</v>
      </c>
      <c r="H134" s="95" t="s">
        <v>136</v>
      </c>
      <c r="I134" s="98">
        <v>94.91</v>
      </c>
      <c r="J134" s="98" t="s">
        <v>137</v>
      </c>
      <c r="K134" s="95" t="s">
        <v>138</v>
      </c>
      <c r="L134" s="95" t="s">
        <v>319</v>
      </c>
      <c r="M134" s="95" t="s">
        <v>140</v>
      </c>
      <c r="N134" s="99" t="s">
        <v>141</v>
      </c>
      <c r="O134" s="100" t="s">
        <v>120</v>
      </c>
      <c r="P134" s="100" t="s">
        <v>148</v>
      </c>
    </row>
    <row r="135" spans="1:16" ht="63.75">
      <c r="A135" s="94">
        <v>120</v>
      </c>
      <c r="B135" s="95" t="s">
        <v>134</v>
      </c>
      <c r="C135" s="95" t="s">
        <v>134</v>
      </c>
      <c r="D135" s="96" t="s">
        <v>135</v>
      </c>
      <c r="E135" s="97">
        <v>10</v>
      </c>
      <c r="F135" s="97">
        <v>20</v>
      </c>
      <c r="G135" s="97">
        <v>2</v>
      </c>
      <c r="H135" s="95" t="s">
        <v>136</v>
      </c>
      <c r="I135" s="98">
        <v>88.73</v>
      </c>
      <c r="J135" s="98" t="s">
        <v>137</v>
      </c>
      <c r="K135" s="95" t="s">
        <v>138</v>
      </c>
      <c r="L135" s="95" t="s">
        <v>320</v>
      </c>
      <c r="M135" s="95" t="s">
        <v>140</v>
      </c>
      <c r="N135" s="99" t="s">
        <v>141</v>
      </c>
      <c r="O135" s="100" t="s">
        <v>120</v>
      </c>
      <c r="P135" s="100" t="s">
        <v>148</v>
      </c>
    </row>
    <row r="136" spans="1:16" ht="89.25">
      <c r="A136" s="94">
        <v>121</v>
      </c>
      <c r="B136" s="95" t="s">
        <v>134</v>
      </c>
      <c r="C136" s="95" t="s">
        <v>207</v>
      </c>
      <c r="D136" s="96" t="s">
        <v>321</v>
      </c>
      <c r="E136" s="97">
        <v>10</v>
      </c>
      <c r="F136" s="97">
        <v>20</v>
      </c>
      <c r="G136" s="97">
        <v>2</v>
      </c>
      <c r="H136" s="95" t="s">
        <v>322</v>
      </c>
      <c r="I136" s="98">
        <v>165.61</v>
      </c>
      <c r="J136" s="98" t="s">
        <v>137</v>
      </c>
      <c r="K136" s="95" t="s">
        <v>176</v>
      </c>
      <c r="L136" s="95" t="s">
        <v>226</v>
      </c>
      <c r="M136" s="95" t="s">
        <v>323</v>
      </c>
      <c r="N136" s="99" t="s">
        <v>141</v>
      </c>
      <c r="O136" s="100" t="s">
        <v>120</v>
      </c>
      <c r="P136" s="100" t="s">
        <v>148</v>
      </c>
    </row>
    <row r="137" spans="1:16" ht="89.25">
      <c r="A137" s="94">
        <v>122</v>
      </c>
      <c r="B137" s="95" t="s">
        <v>134</v>
      </c>
      <c r="C137" s="95" t="s">
        <v>134</v>
      </c>
      <c r="D137" s="96" t="s">
        <v>321</v>
      </c>
      <c r="E137" s="97">
        <v>10</v>
      </c>
      <c r="F137" s="97">
        <v>20</v>
      </c>
      <c r="G137" s="97">
        <v>2</v>
      </c>
      <c r="H137" s="95" t="s">
        <v>324</v>
      </c>
      <c r="I137" s="98">
        <v>76.599999999999994</v>
      </c>
      <c r="J137" s="98" t="s">
        <v>137</v>
      </c>
      <c r="K137" s="95" t="s">
        <v>325</v>
      </c>
      <c r="L137" s="95" t="s">
        <v>326</v>
      </c>
      <c r="M137" s="95" t="s">
        <v>327</v>
      </c>
      <c r="N137" s="99" t="s">
        <v>141</v>
      </c>
      <c r="O137" s="100" t="s">
        <v>120</v>
      </c>
      <c r="P137" s="100" t="s">
        <v>148</v>
      </c>
    </row>
    <row r="138" spans="1:16" ht="89.25">
      <c r="A138" s="94">
        <v>123</v>
      </c>
      <c r="B138" s="95" t="s">
        <v>134</v>
      </c>
      <c r="C138" s="95" t="s">
        <v>328</v>
      </c>
      <c r="D138" s="96" t="s">
        <v>329</v>
      </c>
      <c r="E138" s="97">
        <v>10</v>
      </c>
      <c r="F138" s="97">
        <v>20</v>
      </c>
      <c r="G138" s="97">
        <v>2</v>
      </c>
      <c r="H138" s="95" t="s">
        <v>324</v>
      </c>
      <c r="I138" s="98">
        <v>76.599999999999994</v>
      </c>
      <c r="J138" s="98" t="s">
        <v>137</v>
      </c>
      <c r="K138" s="95" t="s">
        <v>330</v>
      </c>
      <c r="L138" s="95" t="s">
        <v>188</v>
      </c>
      <c r="M138" s="95" t="s">
        <v>160</v>
      </c>
      <c r="N138" s="99" t="s">
        <v>141</v>
      </c>
      <c r="O138" s="100" t="s">
        <v>120</v>
      </c>
      <c r="P138" s="100" t="s">
        <v>148</v>
      </c>
    </row>
    <row r="139" spans="1:16" ht="63.75">
      <c r="A139" s="94">
        <v>124</v>
      </c>
      <c r="B139" s="95" t="s">
        <v>134</v>
      </c>
      <c r="C139" s="95" t="s">
        <v>331</v>
      </c>
      <c r="D139" s="96" t="s">
        <v>321</v>
      </c>
      <c r="E139" s="97">
        <v>10</v>
      </c>
      <c r="F139" s="97">
        <v>20</v>
      </c>
      <c r="G139" s="97">
        <v>2</v>
      </c>
      <c r="H139" s="95" t="s">
        <v>332</v>
      </c>
      <c r="I139" s="98">
        <v>99.41</v>
      </c>
      <c r="J139" s="98" t="s">
        <v>137</v>
      </c>
      <c r="K139" s="95" t="s">
        <v>310</v>
      </c>
      <c r="L139" s="95" t="s">
        <v>188</v>
      </c>
      <c r="M139" s="95" t="s">
        <v>312</v>
      </c>
      <c r="N139" s="99" t="s">
        <v>141</v>
      </c>
      <c r="O139" s="100" t="s">
        <v>120</v>
      </c>
      <c r="P139" s="100" t="s">
        <v>148</v>
      </c>
    </row>
    <row r="140" spans="1:16" ht="63.75">
      <c r="A140" s="94">
        <v>125</v>
      </c>
      <c r="B140" s="95" t="s">
        <v>134</v>
      </c>
      <c r="C140" s="95" t="s">
        <v>191</v>
      </c>
      <c r="D140" s="96" t="s">
        <v>321</v>
      </c>
      <c r="E140" s="97">
        <v>10</v>
      </c>
      <c r="F140" s="97">
        <v>20</v>
      </c>
      <c r="G140" s="97">
        <v>2</v>
      </c>
      <c r="H140" s="95" t="s">
        <v>199</v>
      </c>
      <c r="I140" s="98">
        <v>189.35</v>
      </c>
      <c r="J140" s="98" t="s">
        <v>137</v>
      </c>
      <c r="K140" s="95" t="s">
        <v>194</v>
      </c>
      <c r="L140" s="95" t="s">
        <v>235</v>
      </c>
      <c r="M140" s="95" t="s">
        <v>333</v>
      </c>
      <c r="N140" s="99" t="s">
        <v>141</v>
      </c>
      <c r="O140" s="100" t="s">
        <v>120</v>
      </c>
      <c r="P140" s="100" t="s">
        <v>148</v>
      </c>
    </row>
    <row r="141" spans="1:16" ht="89.25">
      <c r="A141" s="94">
        <v>126</v>
      </c>
      <c r="B141" s="95" t="s">
        <v>134</v>
      </c>
      <c r="C141" s="95" t="s">
        <v>191</v>
      </c>
      <c r="D141" s="96" t="s">
        <v>321</v>
      </c>
      <c r="E141" s="97">
        <v>10</v>
      </c>
      <c r="F141" s="97">
        <v>20</v>
      </c>
      <c r="G141" s="97">
        <v>2</v>
      </c>
      <c r="H141" s="95" t="s">
        <v>193</v>
      </c>
      <c r="I141" s="98">
        <v>189.35</v>
      </c>
      <c r="J141" s="98" t="s">
        <v>137</v>
      </c>
      <c r="K141" s="95" t="s">
        <v>194</v>
      </c>
      <c r="L141" s="95" t="s">
        <v>195</v>
      </c>
      <c r="M141" s="95" t="s">
        <v>334</v>
      </c>
      <c r="N141" s="99" t="s">
        <v>141</v>
      </c>
      <c r="O141" s="100" t="s">
        <v>120</v>
      </c>
      <c r="P141" s="100" t="s">
        <v>148</v>
      </c>
    </row>
    <row r="142" spans="1:16" ht="89.25">
      <c r="A142" s="94">
        <v>127</v>
      </c>
      <c r="B142" s="95" t="s">
        <v>134</v>
      </c>
      <c r="C142" s="95" t="s">
        <v>197</v>
      </c>
      <c r="D142" s="96" t="s">
        <v>321</v>
      </c>
      <c r="E142" s="97">
        <v>10</v>
      </c>
      <c r="F142" s="97">
        <v>20</v>
      </c>
      <c r="G142" s="97">
        <v>2</v>
      </c>
      <c r="H142" s="95" t="s">
        <v>193</v>
      </c>
      <c r="I142" s="98">
        <v>189.35</v>
      </c>
      <c r="J142" s="98" t="s">
        <v>137</v>
      </c>
      <c r="K142" s="95" t="s">
        <v>200</v>
      </c>
      <c r="L142" s="95" t="s">
        <v>335</v>
      </c>
      <c r="M142" s="95" t="s">
        <v>336</v>
      </c>
      <c r="N142" s="99" t="s">
        <v>141</v>
      </c>
      <c r="O142" s="100" t="s">
        <v>120</v>
      </c>
      <c r="P142" s="100" t="s">
        <v>148</v>
      </c>
    </row>
    <row r="143" spans="1:16" ht="89.25">
      <c r="A143" s="94">
        <v>128</v>
      </c>
      <c r="B143" s="95" t="s">
        <v>134</v>
      </c>
      <c r="C143" s="95" t="s">
        <v>207</v>
      </c>
      <c r="D143" s="96" t="s">
        <v>321</v>
      </c>
      <c r="E143" s="97">
        <v>10</v>
      </c>
      <c r="F143" s="97">
        <v>20</v>
      </c>
      <c r="G143" s="97">
        <v>2</v>
      </c>
      <c r="H143" s="95" t="s">
        <v>322</v>
      </c>
      <c r="I143" s="98">
        <v>98.4</v>
      </c>
      <c r="J143" s="98" t="s">
        <v>137</v>
      </c>
      <c r="K143" s="95" t="s">
        <v>176</v>
      </c>
      <c r="L143" s="95" t="s">
        <v>337</v>
      </c>
      <c r="M143" s="95" t="s">
        <v>323</v>
      </c>
      <c r="N143" s="99" t="s">
        <v>141</v>
      </c>
      <c r="O143" s="100" t="s">
        <v>120</v>
      </c>
      <c r="P143" s="100" t="s">
        <v>148</v>
      </c>
    </row>
    <row r="144" spans="1:16" ht="89.25">
      <c r="A144" s="94">
        <v>129</v>
      </c>
      <c r="B144" s="95" t="s">
        <v>134</v>
      </c>
      <c r="C144" s="95" t="s">
        <v>155</v>
      </c>
      <c r="D144" s="96" t="s">
        <v>321</v>
      </c>
      <c r="E144" s="97">
        <v>10</v>
      </c>
      <c r="F144" s="97">
        <v>20</v>
      </c>
      <c r="G144" s="97">
        <v>2</v>
      </c>
      <c r="H144" s="95" t="s">
        <v>324</v>
      </c>
      <c r="I144" s="98">
        <v>76.599999999999994</v>
      </c>
      <c r="J144" s="98" t="s">
        <v>137</v>
      </c>
      <c r="K144" s="95" t="s">
        <v>330</v>
      </c>
      <c r="L144" s="95" t="s">
        <v>338</v>
      </c>
      <c r="M144" s="95" t="s">
        <v>160</v>
      </c>
      <c r="N144" s="99" t="s">
        <v>141</v>
      </c>
      <c r="O144" s="100" t="s">
        <v>120</v>
      </c>
      <c r="P144" s="100" t="s">
        <v>148</v>
      </c>
    </row>
    <row r="145" spans="1:16" ht="63.75">
      <c r="A145" s="94">
        <v>130</v>
      </c>
      <c r="B145" s="95" t="s">
        <v>134</v>
      </c>
      <c r="C145" s="95" t="s">
        <v>331</v>
      </c>
      <c r="D145" s="96" t="s">
        <v>321</v>
      </c>
      <c r="E145" s="97">
        <v>10</v>
      </c>
      <c r="F145" s="97">
        <v>20</v>
      </c>
      <c r="G145" s="97">
        <v>2</v>
      </c>
      <c r="H145" s="95" t="s">
        <v>332</v>
      </c>
      <c r="I145" s="98">
        <v>99.41</v>
      </c>
      <c r="J145" s="98" t="s">
        <v>137</v>
      </c>
      <c r="K145" s="95" t="s">
        <v>310</v>
      </c>
      <c r="L145" s="95" t="s">
        <v>195</v>
      </c>
      <c r="M145" s="95" t="s">
        <v>312</v>
      </c>
      <c r="N145" s="99" t="s">
        <v>141</v>
      </c>
      <c r="O145" s="100" t="s">
        <v>120</v>
      </c>
      <c r="P145" s="100" t="s">
        <v>148</v>
      </c>
    </row>
    <row r="146" spans="1:16" ht="89.25">
      <c r="A146" s="94">
        <v>131</v>
      </c>
      <c r="B146" s="95" t="s">
        <v>134</v>
      </c>
      <c r="C146" s="95" t="s">
        <v>328</v>
      </c>
      <c r="D146" s="96" t="s">
        <v>329</v>
      </c>
      <c r="E146" s="97">
        <v>10</v>
      </c>
      <c r="F146" s="97">
        <v>20</v>
      </c>
      <c r="G146" s="97">
        <v>2</v>
      </c>
      <c r="H146" s="95" t="s">
        <v>324</v>
      </c>
      <c r="I146" s="98">
        <v>76.599999999999994</v>
      </c>
      <c r="J146" s="98" t="s">
        <v>137</v>
      </c>
      <c r="K146" s="95" t="s">
        <v>330</v>
      </c>
      <c r="L146" s="95" t="s">
        <v>339</v>
      </c>
      <c r="M146" s="95" t="s">
        <v>160</v>
      </c>
      <c r="N146" s="99" t="s">
        <v>141</v>
      </c>
      <c r="O146" s="100" t="s">
        <v>120</v>
      </c>
      <c r="P146" s="100" t="s">
        <v>148</v>
      </c>
    </row>
    <row r="147" spans="1:16" ht="63.75">
      <c r="A147" s="94">
        <v>132</v>
      </c>
      <c r="B147" s="95" t="s">
        <v>134</v>
      </c>
      <c r="C147" s="95" t="s">
        <v>331</v>
      </c>
      <c r="D147" s="96" t="s">
        <v>321</v>
      </c>
      <c r="E147" s="97">
        <v>10</v>
      </c>
      <c r="F147" s="97">
        <v>20</v>
      </c>
      <c r="G147" s="97">
        <v>2</v>
      </c>
      <c r="H147" s="95" t="s">
        <v>340</v>
      </c>
      <c r="I147" s="98">
        <v>52.19</v>
      </c>
      <c r="J147" s="98" t="s">
        <v>137</v>
      </c>
      <c r="K147" s="95" t="s">
        <v>310</v>
      </c>
      <c r="L147" s="95" t="s">
        <v>341</v>
      </c>
      <c r="M147" s="95" t="s">
        <v>312</v>
      </c>
      <c r="N147" s="99" t="s">
        <v>141</v>
      </c>
      <c r="O147" s="100" t="s">
        <v>120</v>
      </c>
      <c r="P147" s="100" t="s">
        <v>148</v>
      </c>
    </row>
    <row r="148" spans="1:16" ht="89.25">
      <c r="A148" s="94">
        <v>133</v>
      </c>
      <c r="B148" s="95" t="s">
        <v>134</v>
      </c>
      <c r="C148" s="95" t="s">
        <v>328</v>
      </c>
      <c r="D148" s="96" t="s">
        <v>329</v>
      </c>
      <c r="E148" s="97">
        <v>10</v>
      </c>
      <c r="F148" s="97">
        <v>20</v>
      </c>
      <c r="G148" s="97">
        <v>2</v>
      </c>
      <c r="H148" s="95" t="s">
        <v>324</v>
      </c>
      <c r="I148" s="98">
        <v>44.78</v>
      </c>
      <c r="J148" s="98" t="s">
        <v>137</v>
      </c>
      <c r="K148" s="95" t="s">
        <v>330</v>
      </c>
      <c r="L148" s="95" t="s">
        <v>342</v>
      </c>
      <c r="M148" s="95" t="s">
        <v>160</v>
      </c>
      <c r="N148" s="99" t="s">
        <v>141</v>
      </c>
      <c r="O148" s="100" t="s">
        <v>120</v>
      </c>
      <c r="P148" s="100" t="s">
        <v>148</v>
      </c>
    </row>
    <row r="149" spans="1:16" ht="63.75">
      <c r="A149" s="94">
        <v>134</v>
      </c>
      <c r="B149" s="95" t="s">
        <v>134</v>
      </c>
      <c r="C149" s="95" t="s">
        <v>134</v>
      </c>
      <c r="D149" s="96" t="s">
        <v>343</v>
      </c>
      <c r="E149" s="97">
        <v>10</v>
      </c>
      <c r="F149" s="97">
        <v>20</v>
      </c>
      <c r="G149" s="97">
        <v>2</v>
      </c>
      <c r="H149" s="95" t="s">
        <v>162</v>
      </c>
      <c r="I149" s="98">
        <v>165.61</v>
      </c>
      <c r="J149" s="98" t="s">
        <v>137</v>
      </c>
      <c r="K149" s="95" t="s">
        <v>163</v>
      </c>
      <c r="L149" s="95" t="s">
        <v>164</v>
      </c>
      <c r="M149" s="95" t="s">
        <v>344</v>
      </c>
      <c r="N149" s="99" t="s">
        <v>141</v>
      </c>
      <c r="O149" s="100" t="s">
        <v>120</v>
      </c>
      <c r="P149" s="100" t="s">
        <v>148</v>
      </c>
    </row>
    <row r="150" spans="1:16" ht="63.75">
      <c r="A150" s="94">
        <v>135</v>
      </c>
      <c r="B150" s="95" t="s">
        <v>134</v>
      </c>
      <c r="C150" s="95" t="s">
        <v>134</v>
      </c>
      <c r="D150" s="96" t="s">
        <v>345</v>
      </c>
      <c r="E150" s="97">
        <v>5</v>
      </c>
      <c r="F150" s="97">
        <v>10</v>
      </c>
      <c r="G150" s="97">
        <v>2</v>
      </c>
      <c r="H150" s="95" t="s">
        <v>162</v>
      </c>
      <c r="I150" s="98">
        <v>82.8</v>
      </c>
      <c r="J150" s="98" t="s">
        <v>137</v>
      </c>
      <c r="K150" s="95" t="s">
        <v>163</v>
      </c>
      <c r="L150" s="95" t="s">
        <v>164</v>
      </c>
      <c r="M150" s="95" t="s">
        <v>346</v>
      </c>
      <c r="N150" s="99" t="s">
        <v>141</v>
      </c>
      <c r="O150" s="100" t="s">
        <v>120</v>
      </c>
      <c r="P150" s="100" t="s">
        <v>148</v>
      </c>
    </row>
    <row r="151" spans="1:16" ht="63.75">
      <c r="A151" s="94">
        <v>136</v>
      </c>
      <c r="B151" s="95" t="s">
        <v>134</v>
      </c>
      <c r="C151" s="95" t="s">
        <v>331</v>
      </c>
      <c r="D151" s="96" t="s">
        <v>347</v>
      </c>
      <c r="E151" s="97">
        <v>10</v>
      </c>
      <c r="F151" s="97">
        <v>20</v>
      </c>
      <c r="G151" s="97">
        <v>2</v>
      </c>
      <c r="H151" s="95" t="s">
        <v>348</v>
      </c>
      <c r="I151" s="98">
        <v>99.41</v>
      </c>
      <c r="J151" s="98" t="s">
        <v>137</v>
      </c>
      <c r="K151" s="95" t="s">
        <v>310</v>
      </c>
      <c r="L151" s="95" t="s">
        <v>188</v>
      </c>
      <c r="M151" s="95" t="s">
        <v>312</v>
      </c>
      <c r="N151" s="99" t="s">
        <v>141</v>
      </c>
      <c r="O151" s="100" t="s">
        <v>120</v>
      </c>
      <c r="P151" s="100" t="s">
        <v>148</v>
      </c>
    </row>
    <row r="152" spans="1:16" ht="63.75">
      <c r="A152" s="94">
        <v>137</v>
      </c>
      <c r="B152" s="95" t="s">
        <v>134</v>
      </c>
      <c r="C152" s="95" t="s">
        <v>331</v>
      </c>
      <c r="D152" s="96" t="s">
        <v>347</v>
      </c>
      <c r="E152" s="97">
        <v>10</v>
      </c>
      <c r="F152" s="97">
        <v>20</v>
      </c>
      <c r="G152" s="97">
        <v>2</v>
      </c>
      <c r="H152" s="95" t="s">
        <v>348</v>
      </c>
      <c r="I152" s="98">
        <v>99.41</v>
      </c>
      <c r="J152" s="98" t="s">
        <v>137</v>
      </c>
      <c r="K152" s="95" t="s">
        <v>310</v>
      </c>
      <c r="L152" s="95" t="s">
        <v>190</v>
      </c>
      <c r="M152" s="95" t="s">
        <v>312</v>
      </c>
      <c r="N152" s="99" t="s">
        <v>141</v>
      </c>
      <c r="O152" s="100" t="s">
        <v>120</v>
      </c>
      <c r="P152" s="100" t="s">
        <v>148</v>
      </c>
    </row>
    <row r="153" spans="1:16" ht="89.25">
      <c r="A153" s="94">
        <v>138</v>
      </c>
      <c r="B153" s="95" t="s">
        <v>134</v>
      </c>
      <c r="C153" s="95" t="s">
        <v>134</v>
      </c>
      <c r="D153" s="96" t="s">
        <v>349</v>
      </c>
      <c r="E153" s="97">
        <v>10</v>
      </c>
      <c r="F153" s="97">
        <v>20</v>
      </c>
      <c r="G153" s="97">
        <v>2</v>
      </c>
      <c r="H153" s="95" t="s">
        <v>186</v>
      </c>
      <c r="I153" s="98">
        <v>162.53</v>
      </c>
      <c r="J153" s="98" t="s">
        <v>137</v>
      </c>
      <c r="K153" s="95" t="s">
        <v>187</v>
      </c>
      <c r="L153" s="95" t="s">
        <v>188</v>
      </c>
      <c r="M153" s="95" t="s">
        <v>350</v>
      </c>
      <c r="N153" s="99" t="s">
        <v>141</v>
      </c>
      <c r="O153" s="100" t="s">
        <v>120</v>
      </c>
      <c r="P153" s="100" t="s">
        <v>148</v>
      </c>
    </row>
    <row r="154" spans="1:16" ht="89.25">
      <c r="A154" s="94">
        <v>139</v>
      </c>
      <c r="B154" s="95" t="s">
        <v>134</v>
      </c>
      <c r="C154" s="95" t="s">
        <v>134</v>
      </c>
      <c r="D154" s="96" t="s">
        <v>349</v>
      </c>
      <c r="E154" s="97">
        <v>10</v>
      </c>
      <c r="F154" s="97">
        <v>20</v>
      </c>
      <c r="G154" s="97">
        <v>2</v>
      </c>
      <c r="H154" s="95" t="s">
        <v>186</v>
      </c>
      <c r="I154" s="98">
        <v>162.53</v>
      </c>
      <c r="J154" s="98" t="s">
        <v>137</v>
      </c>
      <c r="K154" s="95" t="s">
        <v>187</v>
      </c>
      <c r="L154" s="95" t="s">
        <v>190</v>
      </c>
      <c r="M154" s="95" t="s">
        <v>350</v>
      </c>
      <c r="N154" s="99" t="s">
        <v>141</v>
      </c>
      <c r="O154" s="100" t="s">
        <v>120</v>
      </c>
      <c r="P154" s="100" t="s">
        <v>148</v>
      </c>
    </row>
    <row r="155" spans="1:16" ht="89.25">
      <c r="A155" s="94">
        <v>140</v>
      </c>
      <c r="B155" s="95" t="s">
        <v>134</v>
      </c>
      <c r="C155" s="95" t="s">
        <v>243</v>
      </c>
      <c r="D155" s="96" t="s">
        <v>351</v>
      </c>
      <c r="E155" s="97">
        <v>10</v>
      </c>
      <c r="F155" s="97">
        <v>20</v>
      </c>
      <c r="G155" s="97">
        <v>2</v>
      </c>
      <c r="H155" s="95" t="s">
        <v>245</v>
      </c>
      <c r="I155" s="98">
        <v>46.7</v>
      </c>
      <c r="J155" s="98" t="s">
        <v>137</v>
      </c>
      <c r="K155" s="95" t="s">
        <v>246</v>
      </c>
      <c r="L155" s="95" t="s">
        <v>247</v>
      </c>
      <c r="M155" s="95" t="s">
        <v>352</v>
      </c>
      <c r="N155" s="99" t="s">
        <v>141</v>
      </c>
      <c r="O155" s="100" t="s">
        <v>120</v>
      </c>
      <c r="P155" s="100" t="s">
        <v>148</v>
      </c>
    </row>
    <row r="156" spans="1:16" ht="89.25">
      <c r="A156" s="94">
        <v>141</v>
      </c>
      <c r="B156" s="95" t="s">
        <v>134</v>
      </c>
      <c r="C156" s="95" t="s">
        <v>353</v>
      </c>
      <c r="D156" s="96" t="s">
        <v>351</v>
      </c>
      <c r="E156" s="97">
        <v>10</v>
      </c>
      <c r="F156" s="97">
        <v>20</v>
      </c>
      <c r="G156" s="97">
        <v>2</v>
      </c>
      <c r="H156" s="95" t="s">
        <v>354</v>
      </c>
      <c r="I156" s="98">
        <v>44.78</v>
      </c>
      <c r="J156" s="98" t="s">
        <v>137</v>
      </c>
      <c r="K156" s="95" t="s">
        <v>158</v>
      </c>
      <c r="L156" s="95" t="s">
        <v>145</v>
      </c>
      <c r="M156" s="95" t="s">
        <v>160</v>
      </c>
      <c r="N156" s="99" t="s">
        <v>147</v>
      </c>
      <c r="O156" s="100" t="s">
        <v>120</v>
      </c>
      <c r="P156" s="100" t="s">
        <v>148</v>
      </c>
    </row>
    <row r="157" spans="1:16" ht="89.25">
      <c r="A157" s="94">
        <v>142</v>
      </c>
      <c r="B157" s="95" t="s">
        <v>134</v>
      </c>
      <c r="C157" s="95" t="s">
        <v>243</v>
      </c>
      <c r="D157" s="96" t="s">
        <v>351</v>
      </c>
      <c r="E157" s="97">
        <v>10</v>
      </c>
      <c r="F157" s="97">
        <v>20</v>
      </c>
      <c r="G157" s="97">
        <v>2</v>
      </c>
      <c r="H157" s="95" t="s">
        <v>245</v>
      </c>
      <c r="I157" s="98">
        <v>45.25</v>
      </c>
      <c r="J157" s="98" t="s">
        <v>137</v>
      </c>
      <c r="K157" s="95" t="s">
        <v>246</v>
      </c>
      <c r="L157" s="95" t="s">
        <v>145</v>
      </c>
      <c r="M157" s="95" t="s">
        <v>352</v>
      </c>
      <c r="N157" s="99" t="s">
        <v>141</v>
      </c>
      <c r="O157" s="100" t="s">
        <v>120</v>
      </c>
      <c r="P157" s="100" t="s">
        <v>148</v>
      </c>
    </row>
    <row r="158" spans="1:16" ht="89.25">
      <c r="A158" s="94">
        <v>143</v>
      </c>
      <c r="B158" s="95" t="s">
        <v>134</v>
      </c>
      <c r="C158" s="95" t="s">
        <v>134</v>
      </c>
      <c r="D158" s="96" t="s">
        <v>351</v>
      </c>
      <c r="E158" s="97">
        <v>10</v>
      </c>
      <c r="F158" s="97">
        <v>20</v>
      </c>
      <c r="G158" s="97">
        <v>2</v>
      </c>
      <c r="H158" s="95" t="s">
        <v>186</v>
      </c>
      <c r="I158" s="98">
        <v>156.88</v>
      </c>
      <c r="J158" s="98" t="s">
        <v>137</v>
      </c>
      <c r="K158" s="95" t="s">
        <v>187</v>
      </c>
      <c r="L158" s="95" t="s">
        <v>145</v>
      </c>
      <c r="M158" s="95" t="s">
        <v>350</v>
      </c>
      <c r="N158" s="99" t="s">
        <v>141</v>
      </c>
      <c r="O158" s="100" t="s">
        <v>120</v>
      </c>
      <c r="P158" s="100" t="s">
        <v>148</v>
      </c>
    </row>
    <row r="159" spans="1:16" ht="89.25">
      <c r="A159" s="94">
        <v>144</v>
      </c>
      <c r="B159" s="95" t="s">
        <v>134</v>
      </c>
      <c r="C159" s="95" t="s">
        <v>134</v>
      </c>
      <c r="D159" s="96" t="s">
        <v>351</v>
      </c>
      <c r="E159" s="97">
        <v>10</v>
      </c>
      <c r="F159" s="97">
        <v>20</v>
      </c>
      <c r="G159" s="97">
        <v>2</v>
      </c>
      <c r="H159" s="95" t="s">
        <v>355</v>
      </c>
      <c r="I159" s="98">
        <v>46.43</v>
      </c>
      <c r="J159" s="98" t="s">
        <v>137</v>
      </c>
      <c r="K159" s="95" t="s">
        <v>299</v>
      </c>
      <c r="L159" s="95" t="s">
        <v>145</v>
      </c>
      <c r="M159" s="95" t="s">
        <v>298</v>
      </c>
      <c r="N159" s="99" t="s">
        <v>141</v>
      </c>
      <c r="O159" s="100" t="s">
        <v>120</v>
      </c>
      <c r="P159" s="100" t="s">
        <v>148</v>
      </c>
    </row>
    <row r="160" spans="1:16" ht="89.25">
      <c r="A160" s="94">
        <v>145</v>
      </c>
      <c r="B160" s="95" t="s">
        <v>134</v>
      </c>
      <c r="C160" s="95" t="s">
        <v>134</v>
      </c>
      <c r="D160" s="96" t="s">
        <v>351</v>
      </c>
      <c r="E160" s="97">
        <v>10</v>
      </c>
      <c r="F160" s="97">
        <v>20</v>
      </c>
      <c r="G160" s="97">
        <v>2</v>
      </c>
      <c r="H160" s="95" t="s">
        <v>356</v>
      </c>
      <c r="I160" s="98">
        <v>46.43</v>
      </c>
      <c r="J160" s="98" t="s">
        <v>137</v>
      </c>
      <c r="K160" s="95" t="s">
        <v>299</v>
      </c>
      <c r="L160" s="95" t="s">
        <v>145</v>
      </c>
      <c r="M160" s="95" t="s">
        <v>298</v>
      </c>
      <c r="N160" s="99" t="s">
        <v>141</v>
      </c>
      <c r="O160" s="100" t="s">
        <v>120</v>
      </c>
      <c r="P160" s="100" t="s">
        <v>148</v>
      </c>
    </row>
    <row r="161" spans="1:16" ht="89.25">
      <c r="A161" s="94">
        <v>146</v>
      </c>
      <c r="B161" s="95" t="s">
        <v>134</v>
      </c>
      <c r="C161" s="95" t="s">
        <v>243</v>
      </c>
      <c r="D161" s="96" t="s">
        <v>351</v>
      </c>
      <c r="E161" s="97">
        <v>10</v>
      </c>
      <c r="F161" s="97">
        <v>20</v>
      </c>
      <c r="G161" s="97">
        <v>2</v>
      </c>
      <c r="H161" s="95" t="s">
        <v>245</v>
      </c>
      <c r="I161" s="98">
        <v>45.25</v>
      </c>
      <c r="J161" s="98" t="s">
        <v>137</v>
      </c>
      <c r="K161" s="95" t="s">
        <v>246</v>
      </c>
      <c r="L161" s="95" t="s">
        <v>357</v>
      </c>
      <c r="M161" s="95" t="s">
        <v>352</v>
      </c>
      <c r="N161" s="99" t="s">
        <v>141</v>
      </c>
      <c r="O161" s="100" t="s">
        <v>120</v>
      </c>
      <c r="P161" s="100" t="s">
        <v>148</v>
      </c>
    </row>
    <row r="162" spans="1:16" ht="89.25">
      <c r="A162" s="94">
        <v>147</v>
      </c>
      <c r="B162" s="95" t="s">
        <v>134</v>
      </c>
      <c r="C162" s="95" t="s">
        <v>243</v>
      </c>
      <c r="D162" s="96" t="s">
        <v>351</v>
      </c>
      <c r="E162" s="97">
        <v>10</v>
      </c>
      <c r="F162" s="97">
        <v>20</v>
      </c>
      <c r="G162" s="97">
        <v>2</v>
      </c>
      <c r="H162" s="95" t="s">
        <v>245</v>
      </c>
      <c r="I162" s="98">
        <v>44.02</v>
      </c>
      <c r="J162" s="98" t="s">
        <v>137</v>
      </c>
      <c r="K162" s="95" t="s">
        <v>246</v>
      </c>
      <c r="L162" s="95" t="s">
        <v>358</v>
      </c>
      <c r="M162" s="95" t="s">
        <v>352</v>
      </c>
      <c r="N162" s="99" t="s">
        <v>141</v>
      </c>
      <c r="O162" s="100" t="s">
        <v>120</v>
      </c>
      <c r="P162" s="100" t="s">
        <v>148</v>
      </c>
    </row>
    <row r="163" spans="1:16" ht="89.25">
      <c r="A163" s="94">
        <v>148</v>
      </c>
      <c r="B163" s="95" t="s">
        <v>134</v>
      </c>
      <c r="C163" s="95" t="s">
        <v>134</v>
      </c>
      <c r="D163" s="96" t="s">
        <v>351</v>
      </c>
      <c r="E163" s="97">
        <v>10</v>
      </c>
      <c r="F163" s="97">
        <v>20</v>
      </c>
      <c r="G163" s="97">
        <v>2</v>
      </c>
      <c r="H163" s="95" t="s">
        <v>186</v>
      </c>
      <c r="I163" s="98">
        <v>156.88</v>
      </c>
      <c r="J163" s="98" t="s">
        <v>137</v>
      </c>
      <c r="K163" s="95" t="s">
        <v>187</v>
      </c>
      <c r="L163" s="95" t="s">
        <v>206</v>
      </c>
      <c r="M163" s="95" t="s">
        <v>350</v>
      </c>
      <c r="N163" s="99" t="s">
        <v>141</v>
      </c>
      <c r="O163" s="100" t="s">
        <v>120</v>
      </c>
      <c r="P163" s="100" t="s">
        <v>148</v>
      </c>
    </row>
    <row r="164" spans="1:16" ht="89.25">
      <c r="A164" s="94">
        <v>149</v>
      </c>
      <c r="B164" s="95" t="s">
        <v>134</v>
      </c>
      <c r="C164" s="95" t="s">
        <v>134</v>
      </c>
      <c r="D164" s="96" t="s">
        <v>351</v>
      </c>
      <c r="E164" s="97">
        <v>10</v>
      </c>
      <c r="F164" s="97">
        <v>20</v>
      </c>
      <c r="G164" s="97">
        <v>2</v>
      </c>
      <c r="H164" s="95" t="s">
        <v>356</v>
      </c>
      <c r="I164" s="98">
        <v>46.43</v>
      </c>
      <c r="J164" s="98" t="s">
        <v>137</v>
      </c>
      <c r="K164" s="95" t="s">
        <v>299</v>
      </c>
      <c r="L164" s="95" t="s">
        <v>359</v>
      </c>
      <c r="M164" s="95" t="s">
        <v>298</v>
      </c>
      <c r="N164" s="99" t="s">
        <v>141</v>
      </c>
      <c r="O164" s="100" t="s">
        <v>120</v>
      </c>
      <c r="P164" s="100" t="s">
        <v>148</v>
      </c>
    </row>
    <row r="165" spans="1:16" ht="89.25">
      <c r="A165" s="94">
        <v>150</v>
      </c>
      <c r="B165" s="95" t="s">
        <v>134</v>
      </c>
      <c r="C165" s="95" t="s">
        <v>134</v>
      </c>
      <c r="D165" s="96" t="s">
        <v>351</v>
      </c>
      <c r="E165" s="97">
        <v>10</v>
      </c>
      <c r="F165" s="97">
        <v>20</v>
      </c>
      <c r="G165" s="97">
        <v>2</v>
      </c>
      <c r="H165" s="95" t="s">
        <v>355</v>
      </c>
      <c r="I165" s="98">
        <v>46.43</v>
      </c>
      <c r="J165" s="98" t="s">
        <v>137</v>
      </c>
      <c r="K165" s="95" t="s">
        <v>299</v>
      </c>
      <c r="L165" s="95" t="s">
        <v>360</v>
      </c>
      <c r="M165" s="95" t="s">
        <v>298</v>
      </c>
      <c r="N165" s="99" t="s">
        <v>141</v>
      </c>
      <c r="O165" s="100" t="s">
        <v>120</v>
      </c>
      <c r="P165" s="100" t="s">
        <v>148</v>
      </c>
    </row>
    <row r="166" spans="1:16" ht="89.25">
      <c r="A166" s="94">
        <v>151</v>
      </c>
      <c r="B166" s="95" t="s">
        <v>134</v>
      </c>
      <c r="C166" s="95" t="s">
        <v>134</v>
      </c>
      <c r="D166" s="96" t="s">
        <v>351</v>
      </c>
      <c r="E166" s="97">
        <v>10</v>
      </c>
      <c r="F166" s="97">
        <v>20</v>
      </c>
      <c r="G166" s="97">
        <v>2</v>
      </c>
      <c r="H166" s="95" t="s">
        <v>355</v>
      </c>
      <c r="I166" s="98">
        <v>44.79</v>
      </c>
      <c r="J166" s="98" t="s">
        <v>137</v>
      </c>
      <c r="K166" s="95" t="s">
        <v>299</v>
      </c>
      <c r="L166" s="95" t="s">
        <v>361</v>
      </c>
      <c r="M166" s="95" t="s">
        <v>298</v>
      </c>
      <c r="N166" s="99" t="s">
        <v>362</v>
      </c>
      <c r="O166" s="100" t="s">
        <v>120</v>
      </c>
      <c r="P166" s="100" t="s">
        <v>148</v>
      </c>
    </row>
    <row r="167" spans="1:16" ht="165.75">
      <c r="A167" s="94">
        <v>152</v>
      </c>
      <c r="B167" s="95" t="s">
        <v>134</v>
      </c>
      <c r="C167" s="95" t="s">
        <v>134</v>
      </c>
      <c r="D167" s="96" t="s">
        <v>363</v>
      </c>
      <c r="E167" s="97">
        <v>10</v>
      </c>
      <c r="F167" s="97">
        <v>20</v>
      </c>
      <c r="G167" s="97">
        <v>2</v>
      </c>
      <c r="H167" s="95" t="s">
        <v>364</v>
      </c>
      <c r="I167" s="98">
        <v>46.44</v>
      </c>
      <c r="J167" s="98" t="s">
        <v>137</v>
      </c>
      <c r="K167" s="95" t="s">
        <v>365</v>
      </c>
      <c r="L167" s="95" t="s">
        <v>145</v>
      </c>
      <c r="M167" s="95" t="s">
        <v>366</v>
      </c>
      <c r="N167" s="99" t="s">
        <v>147</v>
      </c>
      <c r="O167" s="100" t="s">
        <v>120</v>
      </c>
      <c r="P167" s="100" t="s">
        <v>148</v>
      </c>
    </row>
    <row r="168" spans="1:16" ht="102">
      <c r="A168" s="94">
        <v>153</v>
      </c>
      <c r="B168" s="95" t="s">
        <v>134</v>
      </c>
      <c r="C168" s="95" t="s">
        <v>197</v>
      </c>
      <c r="D168" s="96" t="s">
        <v>367</v>
      </c>
      <c r="E168" s="97">
        <v>10</v>
      </c>
      <c r="F168" s="97">
        <v>20</v>
      </c>
      <c r="G168" s="97">
        <v>2</v>
      </c>
      <c r="H168" s="95" t="s">
        <v>199</v>
      </c>
      <c r="I168" s="98">
        <v>189.35</v>
      </c>
      <c r="J168" s="98" t="s">
        <v>137</v>
      </c>
      <c r="K168" s="95" t="s">
        <v>200</v>
      </c>
      <c r="L168" s="95" t="s">
        <v>368</v>
      </c>
      <c r="M168" s="95" t="s">
        <v>369</v>
      </c>
      <c r="N168" s="99" t="s">
        <v>141</v>
      </c>
      <c r="O168" s="100" t="s">
        <v>120</v>
      </c>
      <c r="P168" s="100" t="s">
        <v>148</v>
      </c>
    </row>
    <row r="169" spans="1:16" ht="102">
      <c r="A169" s="94">
        <v>154</v>
      </c>
      <c r="B169" s="95" t="s">
        <v>134</v>
      </c>
      <c r="C169" s="95" t="s">
        <v>197</v>
      </c>
      <c r="D169" s="96" t="s">
        <v>367</v>
      </c>
      <c r="E169" s="97">
        <v>10</v>
      </c>
      <c r="F169" s="97">
        <v>20</v>
      </c>
      <c r="G169" s="97">
        <v>2</v>
      </c>
      <c r="H169" s="95" t="s">
        <v>199</v>
      </c>
      <c r="I169" s="98">
        <v>183.39</v>
      </c>
      <c r="J169" s="98" t="s">
        <v>137</v>
      </c>
      <c r="K169" s="95" t="s">
        <v>200</v>
      </c>
      <c r="L169" s="95" t="s">
        <v>370</v>
      </c>
      <c r="M169" s="95" t="s">
        <v>369</v>
      </c>
      <c r="N169" s="99" t="s">
        <v>141</v>
      </c>
      <c r="O169" s="100" t="s">
        <v>120</v>
      </c>
      <c r="P169" s="100" t="s">
        <v>148</v>
      </c>
    </row>
    <row r="170" spans="1:16" ht="102">
      <c r="A170" s="94">
        <v>155</v>
      </c>
      <c r="B170" s="95" t="s">
        <v>134</v>
      </c>
      <c r="C170" s="95" t="s">
        <v>197</v>
      </c>
      <c r="D170" s="96" t="s">
        <v>367</v>
      </c>
      <c r="E170" s="97">
        <v>10</v>
      </c>
      <c r="F170" s="97">
        <v>20</v>
      </c>
      <c r="G170" s="97">
        <v>2</v>
      </c>
      <c r="H170" s="95" t="s">
        <v>199</v>
      </c>
      <c r="I170" s="98">
        <v>179.32</v>
      </c>
      <c r="J170" s="98" t="s">
        <v>137</v>
      </c>
      <c r="K170" s="95" t="s">
        <v>200</v>
      </c>
      <c r="L170" s="95" t="s">
        <v>145</v>
      </c>
      <c r="M170" s="95" t="s">
        <v>369</v>
      </c>
      <c r="N170" s="99" t="s">
        <v>141</v>
      </c>
      <c r="O170" s="100" t="s">
        <v>120</v>
      </c>
      <c r="P170" s="100" t="s">
        <v>148</v>
      </c>
    </row>
    <row r="171" spans="1:16" ht="102">
      <c r="A171" s="94">
        <v>156</v>
      </c>
      <c r="B171" s="95" t="s">
        <v>134</v>
      </c>
      <c r="C171" s="95" t="s">
        <v>197</v>
      </c>
      <c r="D171" s="96" t="s">
        <v>367</v>
      </c>
      <c r="E171" s="97">
        <v>10</v>
      </c>
      <c r="F171" s="97">
        <v>20</v>
      </c>
      <c r="G171" s="97">
        <v>2</v>
      </c>
      <c r="H171" s="95" t="s">
        <v>257</v>
      </c>
      <c r="I171" s="98">
        <v>179.32</v>
      </c>
      <c r="J171" s="98" t="s">
        <v>137</v>
      </c>
      <c r="K171" s="95" t="s">
        <v>200</v>
      </c>
      <c r="L171" s="95" t="s">
        <v>204</v>
      </c>
      <c r="M171" s="95" t="s">
        <v>369</v>
      </c>
      <c r="N171" s="99" t="s">
        <v>141</v>
      </c>
      <c r="O171" s="100" t="s">
        <v>120</v>
      </c>
      <c r="P171" s="100" t="s">
        <v>148</v>
      </c>
    </row>
    <row r="172" spans="1:16" ht="127.5">
      <c r="A172" s="94">
        <v>157</v>
      </c>
      <c r="B172" s="95" t="s">
        <v>134</v>
      </c>
      <c r="C172" s="95" t="s">
        <v>353</v>
      </c>
      <c r="D172" s="96" t="s">
        <v>371</v>
      </c>
      <c r="E172" s="97">
        <v>10</v>
      </c>
      <c r="F172" s="97">
        <v>20</v>
      </c>
      <c r="G172" s="97">
        <v>2</v>
      </c>
      <c r="H172" s="95" t="s">
        <v>324</v>
      </c>
      <c r="I172" s="98">
        <v>48.8</v>
      </c>
      <c r="J172" s="98" t="s">
        <v>137</v>
      </c>
      <c r="K172" s="95" t="s">
        <v>330</v>
      </c>
      <c r="L172" s="95" t="s">
        <v>145</v>
      </c>
      <c r="M172" s="95" t="s">
        <v>372</v>
      </c>
      <c r="N172" s="99" t="s">
        <v>141</v>
      </c>
      <c r="O172" s="100" t="s">
        <v>120</v>
      </c>
      <c r="P172" s="100" t="s">
        <v>148</v>
      </c>
    </row>
    <row r="173" spans="1:16" ht="127.5">
      <c r="A173" s="94">
        <v>158</v>
      </c>
      <c r="B173" s="95" t="s">
        <v>134</v>
      </c>
      <c r="C173" s="95" t="s">
        <v>353</v>
      </c>
      <c r="D173" s="96" t="s">
        <v>371</v>
      </c>
      <c r="E173" s="97">
        <v>10</v>
      </c>
      <c r="F173" s="97">
        <v>20</v>
      </c>
      <c r="G173" s="97">
        <v>2</v>
      </c>
      <c r="H173" s="95" t="s">
        <v>373</v>
      </c>
      <c r="I173" s="98">
        <v>48.8</v>
      </c>
      <c r="J173" s="98" t="s">
        <v>137</v>
      </c>
      <c r="K173" s="95" t="s">
        <v>330</v>
      </c>
      <c r="L173" s="95" t="s">
        <v>145</v>
      </c>
      <c r="M173" s="95" t="s">
        <v>372</v>
      </c>
      <c r="N173" s="99" t="s">
        <v>141</v>
      </c>
      <c r="O173" s="100" t="s">
        <v>120</v>
      </c>
      <c r="P173" s="100" t="s">
        <v>148</v>
      </c>
    </row>
    <row r="174" spans="1:16" ht="127.5">
      <c r="A174" s="94">
        <v>159</v>
      </c>
      <c r="B174" s="95" t="s">
        <v>134</v>
      </c>
      <c r="C174" s="95" t="s">
        <v>353</v>
      </c>
      <c r="D174" s="96" t="s">
        <v>371</v>
      </c>
      <c r="E174" s="97">
        <v>10</v>
      </c>
      <c r="F174" s="97">
        <v>20</v>
      </c>
      <c r="G174" s="97">
        <v>2</v>
      </c>
      <c r="H174" s="95" t="s">
        <v>324</v>
      </c>
      <c r="I174" s="98">
        <v>48.8</v>
      </c>
      <c r="J174" s="98" t="s">
        <v>137</v>
      </c>
      <c r="K174" s="95" t="s">
        <v>330</v>
      </c>
      <c r="L174" s="95" t="s">
        <v>374</v>
      </c>
      <c r="M174" s="95" t="s">
        <v>372</v>
      </c>
      <c r="N174" s="99" t="s">
        <v>141</v>
      </c>
      <c r="O174" s="100" t="s">
        <v>120</v>
      </c>
      <c r="P174" s="100" t="s">
        <v>148</v>
      </c>
    </row>
    <row r="175" spans="1:16" ht="127.5">
      <c r="A175" s="94">
        <v>160</v>
      </c>
      <c r="B175" s="95" t="s">
        <v>134</v>
      </c>
      <c r="C175" s="95" t="s">
        <v>353</v>
      </c>
      <c r="D175" s="96" t="s">
        <v>371</v>
      </c>
      <c r="E175" s="97">
        <v>10</v>
      </c>
      <c r="F175" s="97">
        <v>20</v>
      </c>
      <c r="G175" s="97">
        <v>2</v>
      </c>
      <c r="H175" s="95" t="s">
        <v>373</v>
      </c>
      <c r="I175" s="98">
        <v>48.8</v>
      </c>
      <c r="J175" s="98" t="s">
        <v>137</v>
      </c>
      <c r="K175" s="95" t="s">
        <v>330</v>
      </c>
      <c r="L175" s="95" t="s">
        <v>375</v>
      </c>
      <c r="M175" s="95" t="s">
        <v>372</v>
      </c>
      <c r="N175" s="99" t="s">
        <v>141</v>
      </c>
      <c r="O175" s="100" t="s">
        <v>120</v>
      </c>
      <c r="P175" s="100" t="s">
        <v>148</v>
      </c>
    </row>
    <row r="176" spans="1:16" ht="127.5">
      <c r="A176" s="94">
        <v>161</v>
      </c>
      <c r="B176" s="95" t="s">
        <v>134</v>
      </c>
      <c r="C176" s="95" t="s">
        <v>353</v>
      </c>
      <c r="D176" s="96" t="s">
        <v>376</v>
      </c>
      <c r="E176" s="97">
        <v>10</v>
      </c>
      <c r="F176" s="97">
        <v>20</v>
      </c>
      <c r="G176" s="97">
        <v>2</v>
      </c>
      <c r="H176" s="95" t="s">
        <v>377</v>
      </c>
      <c r="I176" s="98">
        <v>46.92</v>
      </c>
      <c r="J176" s="98" t="s">
        <v>137</v>
      </c>
      <c r="K176" s="95" t="s">
        <v>330</v>
      </c>
      <c r="L176" s="95" t="s">
        <v>378</v>
      </c>
      <c r="M176" s="95" t="s">
        <v>372</v>
      </c>
      <c r="N176" s="99" t="s">
        <v>141</v>
      </c>
      <c r="O176" s="100" t="s">
        <v>120</v>
      </c>
      <c r="P176" s="100" t="s">
        <v>148</v>
      </c>
    </row>
    <row r="177" spans="1:16" ht="63.75">
      <c r="A177" s="94">
        <v>162</v>
      </c>
      <c r="B177" s="95" t="s">
        <v>134</v>
      </c>
      <c r="C177" s="95" t="s">
        <v>134</v>
      </c>
      <c r="D177" s="96" t="s">
        <v>379</v>
      </c>
      <c r="E177" s="97">
        <v>5</v>
      </c>
      <c r="F177" s="97">
        <v>10</v>
      </c>
      <c r="G177" s="97">
        <v>2</v>
      </c>
      <c r="H177" s="95" t="s">
        <v>162</v>
      </c>
      <c r="I177" s="98">
        <v>82.8</v>
      </c>
      <c r="J177" s="98" t="s">
        <v>137</v>
      </c>
      <c r="K177" s="95" t="s">
        <v>170</v>
      </c>
      <c r="L177" s="95" t="s">
        <v>259</v>
      </c>
      <c r="M177" s="95" t="s">
        <v>346</v>
      </c>
      <c r="N177" s="99" t="s">
        <v>141</v>
      </c>
      <c r="O177" s="100" t="s">
        <v>120</v>
      </c>
      <c r="P177" s="100" t="s">
        <v>148</v>
      </c>
    </row>
    <row r="178" spans="1:16" ht="63.75">
      <c r="A178" s="94">
        <v>163</v>
      </c>
      <c r="B178" s="95" t="s">
        <v>134</v>
      </c>
      <c r="C178" s="95" t="s">
        <v>207</v>
      </c>
      <c r="D178" s="96" t="s">
        <v>379</v>
      </c>
      <c r="E178" s="97">
        <v>5</v>
      </c>
      <c r="F178" s="97">
        <v>10</v>
      </c>
      <c r="G178" s="97">
        <v>2</v>
      </c>
      <c r="H178" s="95" t="s">
        <v>209</v>
      </c>
      <c r="I178" s="98">
        <v>49.2</v>
      </c>
      <c r="J178" s="98" t="s">
        <v>137</v>
      </c>
      <c r="K178" s="95" t="s">
        <v>210</v>
      </c>
      <c r="L178" s="95" t="s">
        <v>145</v>
      </c>
      <c r="M178" s="95" t="s">
        <v>380</v>
      </c>
      <c r="N178" s="99" t="s">
        <v>141</v>
      </c>
      <c r="O178" s="100" t="s">
        <v>120</v>
      </c>
      <c r="P178" s="100" t="s">
        <v>148</v>
      </c>
    </row>
    <row r="179" spans="1:16" ht="63.75">
      <c r="A179" s="94">
        <v>164</v>
      </c>
      <c r="B179" s="95" t="s">
        <v>134</v>
      </c>
      <c r="C179" s="95" t="s">
        <v>207</v>
      </c>
      <c r="D179" s="96" t="s">
        <v>379</v>
      </c>
      <c r="E179" s="97">
        <v>5</v>
      </c>
      <c r="F179" s="97">
        <v>10</v>
      </c>
      <c r="G179" s="97">
        <v>2</v>
      </c>
      <c r="H179" s="95" t="s">
        <v>209</v>
      </c>
      <c r="I179" s="98">
        <v>49.2</v>
      </c>
      <c r="J179" s="98" t="s">
        <v>137</v>
      </c>
      <c r="K179" s="95" t="s">
        <v>210</v>
      </c>
      <c r="L179" s="95" t="s">
        <v>212</v>
      </c>
      <c r="M179" s="95" t="s">
        <v>380</v>
      </c>
      <c r="N179" s="99" t="s">
        <v>141</v>
      </c>
      <c r="O179" s="100" t="s">
        <v>120</v>
      </c>
      <c r="P179" s="100" t="s">
        <v>148</v>
      </c>
    </row>
    <row r="180" spans="1:16" ht="63.75">
      <c r="A180" s="94">
        <v>165</v>
      </c>
      <c r="B180" s="95" t="s">
        <v>134</v>
      </c>
      <c r="C180" s="95" t="s">
        <v>134</v>
      </c>
      <c r="D180" s="96" t="s">
        <v>381</v>
      </c>
      <c r="E180" s="97">
        <v>10</v>
      </c>
      <c r="F180" s="97">
        <v>20</v>
      </c>
      <c r="G180" s="97">
        <v>2</v>
      </c>
      <c r="H180" s="95" t="s">
        <v>162</v>
      </c>
      <c r="I180" s="98">
        <v>165.61</v>
      </c>
      <c r="J180" s="98" t="s">
        <v>137</v>
      </c>
      <c r="K180" s="95" t="s">
        <v>170</v>
      </c>
      <c r="L180" s="95" t="s">
        <v>171</v>
      </c>
      <c r="M180" s="95" t="s">
        <v>344</v>
      </c>
      <c r="N180" s="99" t="s">
        <v>141</v>
      </c>
      <c r="O180" s="100" t="s">
        <v>120</v>
      </c>
      <c r="P180" s="100" t="s">
        <v>148</v>
      </c>
    </row>
    <row r="181" spans="1:16" ht="63.75">
      <c r="A181" s="94">
        <v>166</v>
      </c>
      <c r="B181" s="95" t="s">
        <v>134</v>
      </c>
      <c r="C181" s="95" t="s">
        <v>134</v>
      </c>
      <c r="D181" s="96" t="s">
        <v>382</v>
      </c>
      <c r="E181" s="97">
        <v>10</v>
      </c>
      <c r="F181" s="97">
        <v>20</v>
      </c>
      <c r="G181" s="97">
        <v>2</v>
      </c>
      <c r="H181" s="95" t="s">
        <v>162</v>
      </c>
      <c r="I181" s="98">
        <v>165.61</v>
      </c>
      <c r="J181" s="98" t="s">
        <v>137</v>
      </c>
      <c r="K181" s="95" t="s">
        <v>170</v>
      </c>
      <c r="L181" s="95" t="s">
        <v>171</v>
      </c>
      <c r="M181" s="95" t="s">
        <v>305</v>
      </c>
      <c r="N181" s="99" t="s">
        <v>141</v>
      </c>
      <c r="O181" s="100" t="s">
        <v>120</v>
      </c>
      <c r="P181" s="100" t="s">
        <v>148</v>
      </c>
    </row>
    <row r="182" spans="1:16" ht="63.75">
      <c r="A182" s="94">
        <v>167</v>
      </c>
      <c r="B182" s="95" t="s">
        <v>134</v>
      </c>
      <c r="C182" s="95" t="s">
        <v>134</v>
      </c>
      <c r="D182" s="96" t="s">
        <v>382</v>
      </c>
      <c r="E182" s="97">
        <v>10</v>
      </c>
      <c r="F182" s="97">
        <v>20</v>
      </c>
      <c r="G182" s="97">
        <v>2</v>
      </c>
      <c r="H182" s="95" t="s">
        <v>162</v>
      </c>
      <c r="I182" s="98">
        <v>165.61</v>
      </c>
      <c r="J182" s="98" t="s">
        <v>137</v>
      </c>
      <c r="K182" s="95" t="s">
        <v>170</v>
      </c>
      <c r="L182" s="95" t="s">
        <v>171</v>
      </c>
      <c r="M182" s="95" t="s">
        <v>304</v>
      </c>
      <c r="N182" s="99" t="s">
        <v>141</v>
      </c>
      <c r="O182" s="100" t="s">
        <v>120</v>
      </c>
      <c r="P182" s="100" t="s">
        <v>148</v>
      </c>
    </row>
    <row r="183" spans="1:16" ht="63.75">
      <c r="A183" s="94">
        <v>168</v>
      </c>
      <c r="B183" s="95" t="s">
        <v>134</v>
      </c>
      <c r="C183" s="95" t="s">
        <v>207</v>
      </c>
      <c r="D183" s="96" t="s">
        <v>383</v>
      </c>
      <c r="E183" s="97">
        <v>10</v>
      </c>
      <c r="F183" s="97">
        <v>20</v>
      </c>
      <c r="G183" s="97">
        <v>2</v>
      </c>
      <c r="H183" s="95" t="s">
        <v>209</v>
      </c>
      <c r="I183" s="98">
        <v>98.4</v>
      </c>
      <c r="J183" s="98" t="s">
        <v>137</v>
      </c>
      <c r="K183" s="95" t="s">
        <v>210</v>
      </c>
      <c r="L183" s="95" t="s">
        <v>145</v>
      </c>
      <c r="M183" s="95" t="s">
        <v>384</v>
      </c>
      <c r="N183" s="99" t="s">
        <v>141</v>
      </c>
      <c r="O183" s="100" t="s">
        <v>120</v>
      </c>
      <c r="P183" s="100" t="s">
        <v>148</v>
      </c>
    </row>
    <row r="184" spans="1:16" ht="63.75">
      <c r="A184" s="94">
        <v>169</v>
      </c>
      <c r="B184" s="95" t="s">
        <v>134</v>
      </c>
      <c r="C184" s="95" t="s">
        <v>207</v>
      </c>
      <c r="D184" s="96" t="s">
        <v>383</v>
      </c>
      <c r="E184" s="97">
        <v>10</v>
      </c>
      <c r="F184" s="97">
        <v>20</v>
      </c>
      <c r="G184" s="97">
        <v>2</v>
      </c>
      <c r="H184" s="95" t="s">
        <v>209</v>
      </c>
      <c r="I184" s="98">
        <v>98.4</v>
      </c>
      <c r="J184" s="98" t="s">
        <v>137</v>
      </c>
      <c r="K184" s="95" t="s">
        <v>210</v>
      </c>
      <c r="L184" s="95" t="s">
        <v>212</v>
      </c>
      <c r="M184" s="95" t="s">
        <v>384</v>
      </c>
      <c r="N184" s="99" t="s">
        <v>141</v>
      </c>
      <c r="O184" s="100" t="s">
        <v>120</v>
      </c>
      <c r="P184" s="100" t="s">
        <v>148</v>
      </c>
    </row>
    <row r="185" spans="1:16" ht="102">
      <c r="A185" s="94">
        <v>170</v>
      </c>
      <c r="B185" s="95" t="s">
        <v>134</v>
      </c>
      <c r="C185" s="95" t="s">
        <v>134</v>
      </c>
      <c r="D185" s="96" t="s">
        <v>385</v>
      </c>
      <c r="E185" s="97">
        <v>10</v>
      </c>
      <c r="F185" s="97">
        <v>20</v>
      </c>
      <c r="G185" s="97">
        <v>2</v>
      </c>
      <c r="H185" s="95" t="s">
        <v>136</v>
      </c>
      <c r="I185" s="98">
        <v>88.73</v>
      </c>
      <c r="J185" s="98" t="s">
        <v>137</v>
      </c>
      <c r="K185" s="95" t="s">
        <v>138</v>
      </c>
      <c r="L185" s="95" t="s">
        <v>145</v>
      </c>
      <c r="M185" s="95" t="s">
        <v>316</v>
      </c>
      <c r="N185" s="99" t="s">
        <v>141</v>
      </c>
      <c r="O185" s="100" t="s">
        <v>120</v>
      </c>
      <c r="P185" s="100" t="s">
        <v>148</v>
      </c>
    </row>
    <row r="186" spans="1:16" ht="102">
      <c r="A186" s="94">
        <v>171</v>
      </c>
      <c r="B186" s="95" t="s">
        <v>134</v>
      </c>
      <c r="C186" s="95" t="s">
        <v>134</v>
      </c>
      <c r="D186" s="96" t="s">
        <v>385</v>
      </c>
      <c r="E186" s="97">
        <v>10</v>
      </c>
      <c r="F186" s="97">
        <v>20</v>
      </c>
      <c r="G186" s="97">
        <v>2</v>
      </c>
      <c r="H186" s="95" t="s">
        <v>136</v>
      </c>
      <c r="I186" s="98">
        <v>88.73</v>
      </c>
      <c r="J186" s="98" t="s">
        <v>137</v>
      </c>
      <c r="K186" s="95" t="s">
        <v>138</v>
      </c>
      <c r="L186" s="95" t="s">
        <v>386</v>
      </c>
      <c r="M186" s="95" t="s">
        <v>316</v>
      </c>
      <c r="N186" s="99" t="s">
        <v>141</v>
      </c>
      <c r="O186" s="100" t="s">
        <v>120</v>
      </c>
      <c r="P186" s="100" t="s">
        <v>148</v>
      </c>
    </row>
    <row r="187" spans="1:16" ht="127.5">
      <c r="A187" s="94">
        <v>172</v>
      </c>
      <c r="B187" s="95" t="s">
        <v>134</v>
      </c>
      <c r="C187" s="95" t="s">
        <v>308</v>
      </c>
      <c r="D187" s="96" t="s">
        <v>387</v>
      </c>
      <c r="E187" s="97">
        <v>10</v>
      </c>
      <c r="F187" s="97">
        <v>20</v>
      </c>
      <c r="G187" s="97">
        <v>2</v>
      </c>
      <c r="H187" s="95" t="s">
        <v>388</v>
      </c>
      <c r="I187" s="98">
        <v>46.44</v>
      </c>
      <c r="J187" s="98" t="s">
        <v>137</v>
      </c>
      <c r="K187" s="95" t="s">
        <v>310</v>
      </c>
      <c r="L187" s="95" t="s">
        <v>145</v>
      </c>
      <c r="M187" s="95" t="s">
        <v>312</v>
      </c>
      <c r="N187" s="99" t="s">
        <v>147</v>
      </c>
      <c r="O187" s="100" t="s">
        <v>120</v>
      </c>
      <c r="P187" s="100" t="s">
        <v>148</v>
      </c>
    </row>
    <row r="188" spans="1:16" ht="114.75">
      <c r="A188" s="94">
        <v>173</v>
      </c>
      <c r="B188" s="95" t="s">
        <v>134</v>
      </c>
      <c r="C188" s="95" t="s">
        <v>353</v>
      </c>
      <c r="D188" s="96" t="s">
        <v>389</v>
      </c>
      <c r="E188" s="97">
        <v>10</v>
      </c>
      <c r="F188" s="97">
        <v>20</v>
      </c>
      <c r="G188" s="97">
        <v>2</v>
      </c>
      <c r="H188" s="95" t="s">
        <v>354</v>
      </c>
      <c r="I188" s="98">
        <v>42.41</v>
      </c>
      <c r="J188" s="98" t="s">
        <v>137</v>
      </c>
      <c r="K188" s="95" t="s">
        <v>158</v>
      </c>
      <c r="L188" s="95" t="s">
        <v>145</v>
      </c>
      <c r="M188" s="95" t="s">
        <v>372</v>
      </c>
      <c r="N188" s="99" t="s">
        <v>147</v>
      </c>
      <c r="O188" s="100" t="s">
        <v>120</v>
      </c>
      <c r="P188" s="100" t="s">
        <v>148</v>
      </c>
    </row>
    <row r="189" spans="1:16" ht="127.5">
      <c r="A189" s="94">
        <v>174</v>
      </c>
      <c r="B189" s="95" t="s">
        <v>134</v>
      </c>
      <c r="C189" s="95" t="s">
        <v>353</v>
      </c>
      <c r="D189" s="96" t="s">
        <v>390</v>
      </c>
      <c r="E189" s="97">
        <v>10</v>
      </c>
      <c r="F189" s="97">
        <v>20</v>
      </c>
      <c r="G189" s="97">
        <v>2</v>
      </c>
      <c r="H189" s="95" t="s">
        <v>391</v>
      </c>
      <c r="I189" s="98">
        <v>46.92</v>
      </c>
      <c r="J189" s="98" t="s">
        <v>137</v>
      </c>
      <c r="K189" s="95" t="s">
        <v>330</v>
      </c>
      <c r="L189" s="95" t="s">
        <v>145</v>
      </c>
      <c r="M189" s="95" t="s">
        <v>372</v>
      </c>
      <c r="N189" s="99" t="s">
        <v>141</v>
      </c>
      <c r="O189" s="100" t="s">
        <v>120</v>
      </c>
      <c r="P189" s="100" t="s">
        <v>148</v>
      </c>
    </row>
    <row r="190" spans="1:16" ht="127.5">
      <c r="A190" s="94">
        <v>175</v>
      </c>
      <c r="B190" s="95" t="s">
        <v>134</v>
      </c>
      <c r="C190" s="95" t="s">
        <v>353</v>
      </c>
      <c r="D190" s="96" t="s">
        <v>390</v>
      </c>
      <c r="E190" s="97">
        <v>10</v>
      </c>
      <c r="F190" s="97">
        <v>20</v>
      </c>
      <c r="G190" s="97">
        <v>2</v>
      </c>
      <c r="H190" s="95" t="s">
        <v>391</v>
      </c>
      <c r="I190" s="98">
        <v>46.92</v>
      </c>
      <c r="J190" s="98" t="s">
        <v>137</v>
      </c>
      <c r="K190" s="95" t="s">
        <v>330</v>
      </c>
      <c r="L190" s="95" t="s">
        <v>392</v>
      </c>
      <c r="M190" s="95" t="s">
        <v>372</v>
      </c>
      <c r="N190" s="99" t="s">
        <v>141</v>
      </c>
      <c r="O190" s="100" t="s">
        <v>120</v>
      </c>
      <c r="P190" s="100" t="s">
        <v>148</v>
      </c>
    </row>
    <row r="191" spans="1:16" ht="127.5">
      <c r="A191" s="94">
        <v>176</v>
      </c>
      <c r="B191" s="95" t="s">
        <v>134</v>
      </c>
      <c r="C191" s="95" t="s">
        <v>353</v>
      </c>
      <c r="D191" s="96" t="s">
        <v>393</v>
      </c>
      <c r="E191" s="97">
        <v>10</v>
      </c>
      <c r="F191" s="97">
        <v>20</v>
      </c>
      <c r="G191" s="97">
        <v>2</v>
      </c>
      <c r="H191" s="95" t="s">
        <v>391</v>
      </c>
      <c r="I191" s="98">
        <v>45.12</v>
      </c>
      <c r="J191" s="98" t="s">
        <v>137</v>
      </c>
      <c r="K191" s="95" t="s">
        <v>330</v>
      </c>
      <c r="L191" s="95" t="s">
        <v>394</v>
      </c>
      <c r="M191" s="95" t="s">
        <v>372</v>
      </c>
      <c r="N191" s="99" t="s">
        <v>141</v>
      </c>
      <c r="O191" s="100" t="s">
        <v>120</v>
      </c>
      <c r="P191" s="100" t="s">
        <v>148</v>
      </c>
    </row>
    <row r="192" spans="1:16" ht="153">
      <c r="A192" s="94">
        <v>177</v>
      </c>
      <c r="B192" s="95" t="s">
        <v>134</v>
      </c>
      <c r="C192" s="95" t="s">
        <v>353</v>
      </c>
      <c r="D192" s="96" t="s">
        <v>395</v>
      </c>
      <c r="E192" s="97">
        <v>10</v>
      </c>
      <c r="F192" s="97">
        <v>20</v>
      </c>
      <c r="G192" s="97">
        <v>2</v>
      </c>
      <c r="H192" s="95" t="s">
        <v>391</v>
      </c>
      <c r="I192" s="98">
        <v>44.78</v>
      </c>
      <c r="J192" s="98" t="s">
        <v>137</v>
      </c>
      <c r="K192" s="95" t="s">
        <v>330</v>
      </c>
      <c r="L192" s="95" t="s">
        <v>145</v>
      </c>
      <c r="M192" s="95" t="s">
        <v>160</v>
      </c>
      <c r="N192" s="99" t="s">
        <v>141</v>
      </c>
      <c r="O192" s="100" t="s">
        <v>120</v>
      </c>
      <c r="P192" s="100" t="s">
        <v>148</v>
      </c>
    </row>
    <row r="193" spans="1:16" ht="153">
      <c r="A193" s="94">
        <v>178</v>
      </c>
      <c r="B193" s="95" t="s">
        <v>134</v>
      </c>
      <c r="C193" s="95" t="s">
        <v>353</v>
      </c>
      <c r="D193" s="96" t="s">
        <v>395</v>
      </c>
      <c r="E193" s="97">
        <v>10</v>
      </c>
      <c r="F193" s="97">
        <v>20</v>
      </c>
      <c r="G193" s="97">
        <v>2</v>
      </c>
      <c r="H193" s="95" t="s">
        <v>391</v>
      </c>
      <c r="I193" s="98">
        <v>44.78</v>
      </c>
      <c r="J193" s="98" t="s">
        <v>137</v>
      </c>
      <c r="K193" s="95" t="s">
        <v>330</v>
      </c>
      <c r="L193" s="95" t="s">
        <v>396</v>
      </c>
      <c r="M193" s="95" t="s">
        <v>160</v>
      </c>
      <c r="N193" s="99" t="s">
        <v>141</v>
      </c>
      <c r="O193" s="100" t="s">
        <v>120</v>
      </c>
      <c r="P193" s="100" t="s">
        <v>148</v>
      </c>
    </row>
    <row r="194" spans="1:16" ht="153">
      <c r="A194" s="94">
        <v>179</v>
      </c>
      <c r="B194" s="95" t="s">
        <v>134</v>
      </c>
      <c r="C194" s="95" t="s">
        <v>353</v>
      </c>
      <c r="D194" s="96" t="s">
        <v>397</v>
      </c>
      <c r="E194" s="97">
        <v>10</v>
      </c>
      <c r="F194" s="97">
        <v>20</v>
      </c>
      <c r="G194" s="97">
        <v>2</v>
      </c>
      <c r="H194" s="95" t="s">
        <v>377</v>
      </c>
      <c r="I194" s="98">
        <v>44.78</v>
      </c>
      <c r="J194" s="98" t="s">
        <v>137</v>
      </c>
      <c r="K194" s="95" t="s">
        <v>330</v>
      </c>
      <c r="L194" s="95" t="s">
        <v>145</v>
      </c>
      <c r="M194" s="95" t="s">
        <v>160</v>
      </c>
      <c r="N194" s="99" t="s">
        <v>141</v>
      </c>
      <c r="O194" s="100" t="s">
        <v>120</v>
      </c>
      <c r="P194" s="100" t="s">
        <v>148</v>
      </c>
    </row>
    <row r="195" spans="1:16" ht="153">
      <c r="A195" s="94">
        <v>180</v>
      </c>
      <c r="B195" s="95" t="s">
        <v>134</v>
      </c>
      <c r="C195" s="95" t="s">
        <v>353</v>
      </c>
      <c r="D195" s="96" t="s">
        <v>397</v>
      </c>
      <c r="E195" s="97">
        <v>10</v>
      </c>
      <c r="F195" s="97">
        <v>20</v>
      </c>
      <c r="G195" s="97">
        <v>2</v>
      </c>
      <c r="H195" s="95" t="s">
        <v>324</v>
      </c>
      <c r="I195" s="98">
        <v>44.78</v>
      </c>
      <c r="J195" s="98" t="s">
        <v>137</v>
      </c>
      <c r="K195" s="95" t="s">
        <v>330</v>
      </c>
      <c r="L195" s="95" t="s">
        <v>145</v>
      </c>
      <c r="M195" s="95" t="s">
        <v>160</v>
      </c>
      <c r="N195" s="99" t="s">
        <v>141</v>
      </c>
      <c r="O195" s="100" t="s">
        <v>120</v>
      </c>
      <c r="P195" s="100" t="s">
        <v>148</v>
      </c>
    </row>
    <row r="196" spans="1:16" ht="153">
      <c r="A196" s="94">
        <v>181</v>
      </c>
      <c r="B196" s="95" t="s">
        <v>134</v>
      </c>
      <c r="C196" s="95" t="s">
        <v>353</v>
      </c>
      <c r="D196" s="96" t="s">
        <v>397</v>
      </c>
      <c r="E196" s="97">
        <v>10</v>
      </c>
      <c r="F196" s="97">
        <v>20</v>
      </c>
      <c r="G196" s="97">
        <v>2</v>
      </c>
      <c r="H196" s="95" t="s">
        <v>324</v>
      </c>
      <c r="I196" s="98">
        <v>44.78</v>
      </c>
      <c r="J196" s="98" t="s">
        <v>137</v>
      </c>
      <c r="K196" s="95" t="s">
        <v>330</v>
      </c>
      <c r="L196" s="95" t="s">
        <v>374</v>
      </c>
      <c r="M196" s="95" t="s">
        <v>160</v>
      </c>
      <c r="N196" s="99" t="s">
        <v>141</v>
      </c>
      <c r="O196" s="100" t="s">
        <v>120</v>
      </c>
      <c r="P196" s="100" t="s">
        <v>148</v>
      </c>
    </row>
    <row r="197" spans="1:16" ht="153">
      <c r="A197" s="94">
        <v>182</v>
      </c>
      <c r="B197" s="95" t="s">
        <v>134</v>
      </c>
      <c r="C197" s="95" t="s">
        <v>353</v>
      </c>
      <c r="D197" s="96" t="s">
        <v>397</v>
      </c>
      <c r="E197" s="97">
        <v>10</v>
      </c>
      <c r="F197" s="97">
        <v>20</v>
      </c>
      <c r="G197" s="97">
        <v>2</v>
      </c>
      <c r="H197" s="95" t="s">
        <v>377</v>
      </c>
      <c r="I197" s="98">
        <v>44.78</v>
      </c>
      <c r="J197" s="98" t="s">
        <v>137</v>
      </c>
      <c r="K197" s="95" t="s">
        <v>330</v>
      </c>
      <c r="L197" s="95" t="s">
        <v>378</v>
      </c>
      <c r="M197" s="95" t="s">
        <v>160</v>
      </c>
      <c r="N197" s="99" t="s">
        <v>141</v>
      </c>
      <c r="O197" s="100" t="s">
        <v>120</v>
      </c>
      <c r="P197" s="100" t="s">
        <v>148</v>
      </c>
    </row>
    <row r="198" spans="1:16" ht="127.5">
      <c r="A198" s="94">
        <v>183</v>
      </c>
      <c r="B198" s="95" t="s">
        <v>134</v>
      </c>
      <c r="C198" s="95" t="s">
        <v>134</v>
      </c>
      <c r="D198" s="96" t="s">
        <v>398</v>
      </c>
      <c r="E198" s="97">
        <v>5</v>
      </c>
      <c r="F198" s="97">
        <v>10</v>
      </c>
      <c r="G198" s="97">
        <v>2</v>
      </c>
      <c r="H198" s="95" t="s">
        <v>265</v>
      </c>
      <c r="I198" s="98">
        <v>31.3</v>
      </c>
      <c r="J198" s="98" t="s">
        <v>137</v>
      </c>
      <c r="K198" s="95" t="s">
        <v>225</v>
      </c>
      <c r="L198" s="95" t="s">
        <v>145</v>
      </c>
      <c r="M198" s="95" t="s">
        <v>399</v>
      </c>
      <c r="N198" s="99" t="s">
        <v>147</v>
      </c>
      <c r="O198" s="100" t="s">
        <v>120</v>
      </c>
      <c r="P198" s="100" t="s">
        <v>148</v>
      </c>
    </row>
    <row r="199" spans="1:16" ht="127.5">
      <c r="A199" s="94">
        <v>184</v>
      </c>
      <c r="B199" s="95" t="s">
        <v>134</v>
      </c>
      <c r="C199" s="95" t="s">
        <v>134</v>
      </c>
      <c r="D199" s="96" t="s">
        <v>398</v>
      </c>
      <c r="E199" s="97">
        <v>5</v>
      </c>
      <c r="F199" s="97">
        <v>10</v>
      </c>
      <c r="G199" s="97">
        <v>2</v>
      </c>
      <c r="H199" s="95" t="s">
        <v>265</v>
      </c>
      <c r="I199" s="98">
        <v>30.8</v>
      </c>
      <c r="J199" s="98" t="s">
        <v>137</v>
      </c>
      <c r="K199" s="95" t="s">
        <v>225</v>
      </c>
      <c r="L199" s="95" t="s">
        <v>145</v>
      </c>
      <c r="M199" s="95" t="s">
        <v>400</v>
      </c>
      <c r="N199" s="99" t="s">
        <v>147</v>
      </c>
      <c r="O199" s="100" t="s">
        <v>120</v>
      </c>
      <c r="P199" s="100" t="s">
        <v>148</v>
      </c>
    </row>
    <row r="200" spans="1:16" ht="114.75">
      <c r="A200" s="94">
        <v>185</v>
      </c>
      <c r="B200" s="95" t="s">
        <v>134</v>
      </c>
      <c r="C200" s="95" t="s">
        <v>134</v>
      </c>
      <c r="D200" s="96" t="s">
        <v>401</v>
      </c>
      <c r="E200" s="97">
        <v>10</v>
      </c>
      <c r="F200" s="97">
        <v>20</v>
      </c>
      <c r="G200" s="97">
        <v>2</v>
      </c>
      <c r="H200" s="95" t="s">
        <v>265</v>
      </c>
      <c r="I200" s="98">
        <v>59.4</v>
      </c>
      <c r="J200" s="98" t="s">
        <v>137</v>
      </c>
      <c r="K200" s="95" t="s">
        <v>225</v>
      </c>
      <c r="L200" s="95" t="s">
        <v>145</v>
      </c>
      <c r="M200" s="95" t="s">
        <v>402</v>
      </c>
      <c r="N200" s="99" t="s">
        <v>147</v>
      </c>
      <c r="O200" s="100" t="s">
        <v>120</v>
      </c>
      <c r="P200" s="100" t="s">
        <v>148</v>
      </c>
    </row>
    <row r="201" spans="1:16" ht="114.75">
      <c r="A201" s="94">
        <v>186</v>
      </c>
      <c r="B201" s="95" t="s">
        <v>134</v>
      </c>
      <c r="C201" s="95" t="s">
        <v>134</v>
      </c>
      <c r="D201" s="96" t="s">
        <v>401</v>
      </c>
      <c r="E201" s="97">
        <v>10</v>
      </c>
      <c r="F201" s="97">
        <v>20</v>
      </c>
      <c r="G201" s="97">
        <v>2</v>
      </c>
      <c r="H201" s="95" t="s">
        <v>265</v>
      </c>
      <c r="I201" s="98">
        <v>59</v>
      </c>
      <c r="J201" s="98" t="s">
        <v>137</v>
      </c>
      <c r="K201" s="95" t="s">
        <v>225</v>
      </c>
      <c r="L201" s="95" t="s">
        <v>145</v>
      </c>
      <c r="M201" s="95" t="s">
        <v>403</v>
      </c>
      <c r="N201" s="99" t="s">
        <v>147</v>
      </c>
      <c r="O201" s="100" t="s">
        <v>120</v>
      </c>
      <c r="P201" s="100" t="s">
        <v>148</v>
      </c>
    </row>
    <row r="202" spans="1:16" ht="127.5">
      <c r="A202" s="94">
        <v>187</v>
      </c>
      <c r="B202" s="95" t="s">
        <v>134</v>
      </c>
      <c r="C202" s="95" t="s">
        <v>134</v>
      </c>
      <c r="D202" s="96" t="s">
        <v>404</v>
      </c>
      <c r="E202" s="97">
        <v>10</v>
      </c>
      <c r="F202" s="97">
        <v>20</v>
      </c>
      <c r="G202" s="97">
        <v>2</v>
      </c>
      <c r="H202" s="95" t="s">
        <v>271</v>
      </c>
      <c r="I202" s="98">
        <v>66.650000000000006</v>
      </c>
      <c r="J202" s="98" t="s">
        <v>137</v>
      </c>
      <c r="K202" s="95" t="s">
        <v>225</v>
      </c>
      <c r="L202" s="95" t="s">
        <v>145</v>
      </c>
      <c r="M202" s="95" t="s">
        <v>302</v>
      </c>
      <c r="N202" s="99" t="s">
        <v>147</v>
      </c>
      <c r="O202" s="100" t="s">
        <v>120</v>
      </c>
      <c r="P202" s="100" t="s">
        <v>148</v>
      </c>
    </row>
    <row r="203" spans="1:16" ht="89.25">
      <c r="A203" s="94">
        <v>188</v>
      </c>
      <c r="B203" s="95" t="s">
        <v>134</v>
      </c>
      <c r="C203" s="95" t="s">
        <v>134</v>
      </c>
      <c r="D203" s="96" t="s">
        <v>405</v>
      </c>
      <c r="E203" s="97">
        <v>10</v>
      </c>
      <c r="F203" s="97">
        <v>20</v>
      </c>
      <c r="G203" s="97">
        <v>2</v>
      </c>
      <c r="H203" s="95" t="s">
        <v>406</v>
      </c>
      <c r="I203" s="98">
        <v>88.73</v>
      </c>
      <c r="J203" s="98" t="s">
        <v>137</v>
      </c>
      <c r="K203" s="95" t="s">
        <v>138</v>
      </c>
      <c r="L203" s="95" t="s">
        <v>145</v>
      </c>
      <c r="M203" s="95" t="s">
        <v>140</v>
      </c>
      <c r="N203" s="99" t="s">
        <v>147</v>
      </c>
      <c r="O203" s="100" t="s">
        <v>120</v>
      </c>
      <c r="P203" s="100" t="s">
        <v>148</v>
      </c>
    </row>
    <row r="204" spans="1:16" ht="89.25">
      <c r="A204" s="94">
        <v>189</v>
      </c>
      <c r="B204" s="95" t="s">
        <v>134</v>
      </c>
      <c r="C204" s="95" t="s">
        <v>134</v>
      </c>
      <c r="D204" s="96" t="s">
        <v>405</v>
      </c>
      <c r="E204" s="97">
        <v>10</v>
      </c>
      <c r="F204" s="97">
        <v>20</v>
      </c>
      <c r="G204" s="97">
        <v>2</v>
      </c>
      <c r="H204" s="95" t="s">
        <v>406</v>
      </c>
      <c r="I204" s="98">
        <v>88.73</v>
      </c>
      <c r="J204" s="98" t="s">
        <v>137</v>
      </c>
      <c r="K204" s="95" t="s">
        <v>138</v>
      </c>
      <c r="L204" s="95" t="s">
        <v>407</v>
      </c>
      <c r="M204" s="95" t="s">
        <v>140</v>
      </c>
      <c r="N204" s="99" t="s">
        <v>147</v>
      </c>
      <c r="O204" s="100" t="s">
        <v>120</v>
      </c>
      <c r="P204" s="100" t="s">
        <v>148</v>
      </c>
    </row>
    <row r="205" spans="1:16" ht="102">
      <c r="A205" s="94">
        <v>190</v>
      </c>
      <c r="B205" s="95" t="s">
        <v>134</v>
      </c>
      <c r="C205" s="95" t="s">
        <v>134</v>
      </c>
      <c r="D205" s="96" t="s">
        <v>408</v>
      </c>
      <c r="E205" s="97">
        <v>10</v>
      </c>
      <c r="F205" s="97">
        <v>20</v>
      </c>
      <c r="G205" s="97">
        <v>2</v>
      </c>
      <c r="H205" s="95" t="s">
        <v>406</v>
      </c>
      <c r="I205" s="98">
        <v>88.73</v>
      </c>
      <c r="J205" s="98" t="s">
        <v>137</v>
      </c>
      <c r="K205" s="95" t="s">
        <v>138</v>
      </c>
      <c r="L205" s="95" t="s">
        <v>145</v>
      </c>
      <c r="M205" s="95" t="s">
        <v>317</v>
      </c>
      <c r="N205" s="99" t="s">
        <v>147</v>
      </c>
      <c r="O205" s="100" t="s">
        <v>120</v>
      </c>
      <c r="P205" s="100" t="s">
        <v>148</v>
      </c>
    </row>
    <row r="206" spans="1:16" ht="102">
      <c r="A206" s="94">
        <v>191</v>
      </c>
      <c r="B206" s="95" t="s">
        <v>134</v>
      </c>
      <c r="C206" s="95" t="s">
        <v>134</v>
      </c>
      <c r="D206" s="96" t="s">
        <v>408</v>
      </c>
      <c r="E206" s="97">
        <v>10</v>
      </c>
      <c r="F206" s="97">
        <v>20</v>
      </c>
      <c r="G206" s="97">
        <v>2</v>
      </c>
      <c r="H206" s="95" t="s">
        <v>406</v>
      </c>
      <c r="I206" s="98">
        <v>88.73</v>
      </c>
      <c r="J206" s="98" t="s">
        <v>137</v>
      </c>
      <c r="K206" s="95" t="s">
        <v>138</v>
      </c>
      <c r="L206" s="95" t="s">
        <v>407</v>
      </c>
      <c r="M206" s="95" t="s">
        <v>317</v>
      </c>
      <c r="N206" s="99" t="s">
        <v>147</v>
      </c>
      <c r="O206" s="100" t="s">
        <v>120</v>
      </c>
      <c r="P206" s="100" t="s">
        <v>148</v>
      </c>
    </row>
    <row r="207" spans="1:16" ht="89.25">
      <c r="A207" s="94">
        <v>192</v>
      </c>
      <c r="B207" s="95" t="s">
        <v>134</v>
      </c>
      <c r="C207" s="95" t="s">
        <v>243</v>
      </c>
      <c r="D207" s="96" t="s">
        <v>409</v>
      </c>
      <c r="E207" s="97">
        <v>10</v>
      </c>
      <c r="F207" s="97">
        <v>20</v>
      </c>
      <c r="G207" s="97">
        <v>2</v>
      </c>
      <c r="H207" s="95" t="s">
        <v>279</v>
      </c>
      <c r="I207" s="98">
        <v>38.33</v>
      </c>
      <c r="J207" s="98" t="s">
        <v>137</v>
      </c>
      <c r="K207" s="95" t="s">
        <v>410</v>
      </c>
      <c r="L207" s="95" t="s">
        <v>411</v>
      </c>
      <c r="M207" s="95" t="s">
        <v>352</v>
      </c>
      <c r="N207" s="99" t="s">
        <v>147</v>
      </c>
      <c r="O207" s="100" t="s">
        <v>120</v>
      </c>
      <c r="P207" s="100" t="s">
        <v>148</v>
      </c>
    </row>
    <row r="208" spans="1:16" ht="89.25">
      <c r="A208" s="94">
        <v>193</v>
      </c>
      <c r="B208" s="95" t="s">
        <v>134</v>
      </c>
      <c r="C208" s="95" t="s">
        <v>243</v>
      </c>
      <c r="D208" s="96" t="s">
        <v>409</v>
      </c>
      <c r="E208" s="97">
        <v>10</v>
      </c>
      <c r="F208" s="97">
        <v>20</v>
      </c>
      <c r="G208" s="97">
        <v>2</v>
      </c>
      <c r="H208" s="95" t="s">
        <v>279</v>
      </c>
      <c r="I208" s="98">
        <v>36.33</v>
      </c>
      <c r="J208" s="98" t="s">
        <v>137</v>
      </c>
      <c r="K208" s="95" t="s">
        <v>410</v>
      </c>
      <c r="L208" s="95" t="s">
        <v>412</v>
      </c>
      <c r="M208" s="95" t="s">
        <v>352</v>
      </c>
      <c r="N208" s="99" t="s">
        <v>147</v>
      </c>
      <c r="O208" s="100" t="s">
        <v>120</v>
      </c>
      <c r="P208" s="100" t="s">
        <v>148</v>
      </c>
    </row>
    <row r="209" spans="1:16" ht="127.5">
      <c r="A209" s="94">
        <v>194</v>
      </c>
      <c r="B209" s="95" t="s">
        <v>134</v>
      </c>
      <c r="C209" s="95" t="s">
        <v>353</v>
      </c>
      <c r="D209" s="96" t="s">
        <v>413</v>
      </c>
      <c r="E209" s="97">
        <v>10</v>
      </c>
      <c r="F209" s="97">
        <v>20</v>
      </c>
      <c r="G209" s="97">
        <v>2</v>
      </c>
      <c r="H209" s="95" t="s">
        <v>391</v>
      </c>
      <c r="I209" s="98">
        <v>42.41</v>
      </c>
      <c r="J209" s="98" t="s">
        <v>137</v>
      </c>
      <c r="K209" s="95" t="s">
        <v>330</v>
      </c>
      <c r="L209" s="95" t="s">
        <v>396</v>
      </c>
      <c r="M209" s="95" t="s">
        <v>372</v>
      </c>
      <c r="N209" s="99" t="s">
        <v>141</v>
      </c>
      <c r="O209" s="100" t="s">
        <v>120</v>
      </c>
      <c r="P209" s="100" t="s">
        <v>148</v>
      </c>
    </row>
    <row r="210" spans="1:16" ht="153">
      <c r="A210" s="94">
        <v>195</v>
      </c>
      <c r="B210" s="95" t="s">
        <v>134</v>
      </c>
      <c r="C210" s="95" t="s">
        <v>134</v>
      </c>
      <c r="D210" s="96" t="s">
        <v>414</v>
      </c>
      <c r="E210" s="97">
        <v>10</v>
      </c>
      <c r="F210" s="97">
        <v>20</v>
      </c>
      <c r="G210" s="97">
        <v>2</v>
      </c>
      <c r="H210" s="95" t="s">
        <v>273</v>
      </c>
      <c r="I210" s="98">
        <v>66.650000000000006</v>
      </c>
      <c r="J210" s="98" t="s">
        <v>137</v>
      </c>
      <c r="K210" s="95" t="s">
        <v>225</v>
      </c>
      <c r="L210" s="95" t="s">
        <v>274</v>
      </c>
      <c r="M210" s="95" t="s">
        <v>302</v>
      </c>
      <c r="N210" s="99" t="s">
        <v>147</v>
      </c>
      <c r="O210" s="100" t="s">
        <v>120</v>
      </c>
      <c r="P210" s="100" t="s">
        <v>148</v>
      </c>
    </row>
    <row r="211" spans="1:16" ht="153">
      <c r="A211" s="94">
        <v>196</v>
      </c>
      <c r="B211" s="95" t="s">
        <v>134</v>
      </c>
      <c r="C211" s="95" t="s">
        <v>134</v>
      </c>
      <c r="D211" s="96" t="s">
        <v>414</v>
      </c>
      <c r="E211" s="97">
        <v>10</v>
      </c>
      <c r="F211" s="97">
        <v>20</v>
      </c>
      <c r="G211" s="97">
        <v>2</v>
      </c>
      <c r="H211" s="95" t="s">
        <v>273</v>
      </c>
      <c r="I211" s="98">
        <v>59.4</v>
      </c>
      <c r="J211" s="98" t="s">
        <v>137</v>
      </c>
      <c r="K211" s="95" t="s">
        <v>225</v>
      </c>
      <c r="L211" s="95" t="s">
        <v>275</v>
      </c>
      <c r="M211" s="95" t="s">
        <v>302</v>
      </c>
      <c r="N211" s="99" t="s">
        <v>147</v>
      </c>
      <c r="O211" s="100" t="s">
        <v>120</v>
      </c>
      <c r="P211" s="100" t="s">
        <v>148</v>
      </c>
    </row>
    <row r="212" spans="1:16" ht="153">
      <c r="A212" s="94">
        <v>197</v>
      </c>
      <c r="B212" s="95" t="s">
        <v>134</v>
      </c>
      <c r="C212" s="95" t="s">
        <v>134</v>
      </c>
      <c r="D212" s="96" t="s">
        <v>414</v>
      </c>
      <c r="E212" s="97">
        <v>10</v>
      </c>
      <c r="F212" s="97">
        <v>20</v>
      </c>
      <c r="G212" s="97">
        <v>2</v>
      </c>
      <c r="H212" s="95" t="s">
        <v>276</v>
      </c>
      <c r="I212" s="98">
        <v>59</v>
      </c>
      <c r="J212" s="98" t="s">
        <v>137</v>
      </c>
      <c r="K212" s="95" t="s">
        <v>225</v>
      </c>
      <c r="L212" s="95" t="s">
        <v>277</v>
      </c>
      <c r="M212" s="95" t="s">
        <v>403</v>
      </c>
      <c r="N212" s="99" t="s">
        <v>147</v>
      </c>
      <c r="O212" s="100" t="s">
        <v>120</v>
      </c>
      <c r="P212" s="100" t="s">
        <v>148</v>
      </c>
    </row>
    <row r="213" spans="1:16" ht="89.25">
      <c r="A213" s="94">
        <v>198</v>
      </c>
      <c r="B213" s="95" t="s">
        <v>134</v>
      </c>
      <c r="C213" s="95" t="s">
        <v>243</v>
      </c>
      <c r="D213" s="96" t="s">
        <v>415</v>
      </c>
      <c r="E213" s="97">
        <v>10</v>
      </c>
      <c r="F213" s="97">
        <v>20</v>
      </c>
      <c r="G213" s="97">
        <v>2</v>
      </c>
      <c r="H213" s="95" t="s">
        <v>279</v>
      </c>
      <c r="I213" s="98">
        <v>43.01</v>
      </c>
      <c r="J213" s="98" t="s">
        <v>137</v>
      </c>
      <c r="K213" s="95" t="s">
        <v>246</v>
      </c>
      <c r="L213" s="95" t="s">
        <v>280</v>
      </c>
      <c r="M213" s="95" t="s">
        <v>352</v>
      </c>
      <c r="N213" s="99" t="s">
        <v>147</v>
      </c>
      <c r="O213" s="100" t="s">
        <v>120</v>
      </c>
      <c r="P213" s="100" t="s">
        <v>148</v>
      </c>
    </row>
    <row r="214" spans="1:16" ht="89.25">
      <c r="A214" s="94">
        <v>199</v>
      </c>
      <c r="B214" s="95" t="s">
        <v>134</v>
      </c>
      <c r="C214" s="95" t="s">
        <v>155</v>
      </c>
      <c r="D214" s="96" t="s">
        <v>415</v>
      </c>
      <c r="E214" s="97">
        <v>10</v>
      </c>
      <c r="F214" s="97">
        <v>20</v>
      </c>
      <c r="G214" s="97">
        <v>2</v>
      </c>
      <c r="H214" s="95" t="s">
        <v>157</v>
      </c>
      <c r="I214" s="98">
        <v>44.78</v>
      </c>
      <c r="J214" s="98" t="s">
        <v>137</v>
      </c>
      <c r="K214" s="95" t="s">
        <v>158</v>
      </c>
      <c r="L214" s="95" t="s">
        <v>416</v>
      </c>
      <c r="M214" s="95" t="s">
        <v>160</v>
      </c>
      <c r="N214" s="99" t="s">
        <v>147</v>
      </c>
      <c r="O214" s="100" t="s">
        <v>120</v>
      </c>
      <c r="P214" s="100" t="s">
        <v>148</v>
      </c>
    </row>
    <row r="215" spans="1:16" ht="89.25">
      <c r="A215" s="94">
        <v>200</v>
      </c>
      <c r="B215" s="95" t="s">
        <v>134</v>
      </c>
      <c r="C215" s="95" t="s">
        <v>134</v>
      </c>
      <c r="D215" s="96" t="s">
        <v>417</v>
      </c>
      <c r="E215" s="97">
        <v>10</v>
      </c>
      <c r="F215" s="97">
        <v>20</v>
      </c>
      <c r="G215" s="97">
        <v>2</v>
      </c>
      <c r="H215" s="95" t="s">
        <v>418</v>
      </c>
      <c r="I215" s="98">
        <v>39.9</v>
      </c>
      <c r="J215" s="98" t="s">
        <v>137</v>
      </c>
      <c r="K215" s="95" t="s">
        <v>299</v>
      </c>
      <c r="L215" s="95" t="s">
        <v>419</v>
      </c>
      <c r="M215" s="95" t="s">
        <v>298</v>
      </c>
      <c r="N215" s="99" t="s">
        <v>147</v>
      </c>
      <c r="O215" s="100" t="s">
        <v>120</v>
      </c>
      <c r="P215" s="100" t="s">
        <v>148</v>
      </c>
    </row>
    <row r="216" spans="1:16" ht="102">
      <c r="A216" s="94">
        <v>201</v>
      </c>
      <c r="B216" s="95" t="s">
        <v>134</v>
      </c>
      <c r="C216" s="95" t="s">
        <v>155</v>
      </c>
      <c r="D216" s="96" t="s">
        <v>420</v>
      </c>
      <c r="E216" s="97">
        <v>10</v>
      </c>
      <c r="F216" s="97">
        <v>20</v>
      </c>
      <c r="G216" s="97">
        <v>2</v>
      </c>
      <c r="H216" s="95" t="s">
        <v>157</v>
      </c>
      <c r="I216" s="98">
        <v>42.41</v>
      </c>
      <c r="J216" s="98" t="s">
        <v>137</v>
      </c>
      <c r="K216" s="95" t="s">
        <v>158</v>
      </c>
      <c r="L216" s="95" t="s">
        <v>416</v>
      </c>
      <c r="M216" s="95" t="s">
        <v>372</v>
      </c>
      <c r="N216" s="99" t="s">
        <v>147</v>
      </c>
      <c r="O216" s="100" t="s">
        <v>120</v>
      </c>
      <c r="P216" s="100" t="s">
        <v>148</v>
      </c>
    </row>
    <row r="217" spans="1:16" ht="102">
      <c r="A217" s="94">
        <v>202</v>
      </c>
      <c r="B217" s="95" t="s">
        <v>134</v>
      </c>
      <c r="C217" s="95" t="s">
        <v>155</v>
      </c>
      <c r="D217" s="96" t="s">
        <v>420</v>
      </c>
      <c r="E217" s="97">
        <v>10</v>
      </c>
      <c r="F217" s="97">
        <v>20</v>
      </c>
      <c r="G217" s="97">
        <v>2</v>
      </c>
      <c r="H217" s="95" t="s">
        <v>157</v>
      </c>
      <c r="I217" s="98">
        <v>37.799999999999997</v>
      </c>
      <c r="J217" s="98" t="s">
        <v>137</v>
      </c>
      <c r="K217" s="95" t="s">
        <v>158</v>
      </c>
      <c r="L217" s="95" t="s">
        <v>421</v>
      </c>
      <c r="M217" s="95" t="s">
        <v>372</v>
      </c>
      <c r="N217" s="99" t="s">
        <v>147</v>
      </c>
      <c r="O217" s="100" t="s">
        <v>120</v>
      </c>
      <c r="P217" s="100" t="s">
        <v>148</v>
      </c>
    </row>
    <row r="218" spans="1:16" ht="89.25">
      <c r="A218" s="94">
        <v>203</v>
      </c>
      <c r="B218" s="95" t="s">
        <v>134</v>
      </c>
      <c r="C218" s="95" t="s">
        <v>134</v>
      </c>
      <c r="D218" s="96" t="s">
        <v>422</v>
      </c>
      <c r="E218" s="97">
        <v>10</v>
      </c>
      <c r="F218" s="97">
        <v>20</v>
      </c>
      <c r="G218" s="97">
        <v>2</v>
      </c>
      <c r="H218" s="95" t="s">
        <v>418</v>
      </c>
      <c r="I218" s="98">
        <v>42.1</v>
      </c>
      <c r="J218" s="98" t="s">
        <v>137</v>
      </c>
      <c r="K218" s="95" t="s">
        <v>299</v>
      </c>
      <c r="L218" s="95" t="s">
        <v>423</v>
      </c>
      <c r="M218" s="95" t="s">
        <v>298</v>
      </c>
      <c r="N218" s="99" t="s">
        <v>147</v>
      </c>
      <c r="O218" s="100" t="s">
        <v>120</v>
      </c>
      <c r="P218" s="100" t="s">
        <v>148</v>
      </c>
    </row>
    <row r="219" spans="1:16" ht="89.25">
      <c r="A219" s="94">
        <v>204</v>
      </c>
      <c r="B219" s="95" t="s">
        <v>134</v>
      </c>
      <c r="C219" s="95" t="s">
        <v>155</v>
      </c>
      <c r="D219" s="96" t="s">
        <v>424</v>
      </c>
      <c r="E219" s="97">
        <v>10</v>
      </c>
      <c r="F219" s="97">
        <v>20</v>
      </c>
      <c r="G219" s="97">
        <v>2</v>
      </c>
      <c r="H219" s="95" t="s">
        <v>157</v>
      </c>
      <c r="I219" s="98">
        <v>39.909999999999997</v>
      </c>
      <c r="J219" s="98" t="s">
        <v>137</v>
      </c>
      <c r="K219" s="95" t="s">
        <v>158</v>
      </c>
      <c r="L219" s="95" t="s">
        <v>421</v>
      </c>
      <c r="M219" s="95" t="s">
        <v>160</v>
      </c>
      <c r="N219" s="99" t="s">
        <v>147</v>
      </c>
      <c r="O219" s="100" t="s">
        <v>120</v>
      </c>
      <c r="P219" s="100" t="s">
        <v>148</v>
      </c>
    </row>
    <row r="220" spans="1:16" ht="153">
      <c r="A220" s="94">
        <v>205</v>
      </c>
      <c r="B220" s="95" t="s">
        <v>134</v>
      </c>
      <c r="C220" s="95" t="s">
        <v>134</v>
      </c>
      <c r="D220" s="96" t="s">
        <v>425</v>
      </c>
      <c r="E220" s="97">
        <v>5</v>
      </c>
      <c r="F220" s="97">
        <v>10</v>
      </c>
      <c r="G220" s="97">
        <v>2</v>
      </c>
      <c r="H220" s="95" t="s">
        <v>276</v>
      </c>
      <c r="I220" s="98">
        <v>31.3</v>
      </c>
      <c r="J220" s="98" t="s">
        <v>137</v>
      </c>
      <c r="K220" s="95" t="s">
        <v>225</v>
      </c>
      <c r="L220" s="95" t="s">
        <v>277</v>
      </c>
      <c r="M220" s="95" t="s">
        <v>399</v>
      </c>
      <c r="N220" s="99" t="s">
        <v>147</v>
      </c>
      <c r="O220" s="100" t="s">
        <v>120</v>
      </c>
      <c r="P220" s="100" t="s">
        <v>148</v>
      </c>
    </row>
    <row r="221" spans="1:16" ht="165.75">
      <c r="A221" s="94">
        <v>206</v>
      </c>
      <c r="B221" s="95" t="s">
        <v>134</v>
      </c>
      <c r="C221" s="95" t="s">
        <v>134</v>
      </c>
      <c r="D221" s="96" t="s">
        <v>426</v>
      </c>
      <c r="E221" s="97">
        <v>10</v>
      </c>
      <c r="F221" s="97">
        <v>20</v>
      </c>
      <c r="G221" s="97">
        <v>2</v>
      </c>
      <c r="H221" s="95" t="s">
        <v>276</v>
      </c>
      <c r="I221" s="98">
        <v>59.4</v>
      </c>
      <c r="J221" s="98" t="s">
        <v>137</v>
      </c>
      <c r="K221" s="95" t="s">
        <v>225</v>
      </c>
      <c r="L221" s="95" t="s">
        <v>277</v>
      </c>
      <c r="M221" s="95" t="s">
        <v>402</v>
      </c>
      <c r="N221" s="99" t="s">
        <v>147</v>
      </c>
      <c r="O221" s="100" t="s">
        <v>120</v>
      </c>
      <c r="P221" s="100" t="s">
        <v>148</v>
      </c>
    </row>
    <row r="222" spans="1:16" ht="140.25">
      <c r="A222" s="94">
        <v>207</v>
      </c>
      <c r="B222" s="95" t="s">
        <v>134</v>
      </c>
      <c r="C222" s="95" t="s">
        <v>134</v>
      </c>
      <c r="D222" s="96" t="s">
        <v>427</v>
      </c>
      <c r="E222" s="97">
        <v>5</v>
      </c>
      <c r="F222" s="97">
        <v>10</v>
      </c>
      <c r="G222" s="97">
        <v>2</v>
      </c>
      <c r="H222" s="95" t="s">
        <v>276</v>
      </c>
      <c r="I222" s="98">
        <v>30.8</v>
      </c>
      <c r="J222" s="98" t="s">
        <v>137</v>
      </c>
      <c r="K222" s="95" t="s">
        <v>225</v>
      </c>
      <c r="L222" s="95" t="s">
        <v>277</v>
      </c>
      <c r="M222" s="95" t="s">
        <v>400</v>
      </c>
      <c r="N222" s="99" t="s">
        <v>147</v>
      </c>
      <c r="O222" s="100" t="s">
        <v>120</v>
      </c>
      <c r="P222" s="100" t="s">
        <v>148</v>
      </c>
    </row>
    <row r="223" spans="1:16" ht="89.25">
      <c r="A223" s="94">
        <v>208</v>
      </c>
      <c r="B223" s="95" t="s">
        <v>134</v>
      </c>
      <c r="C223" s="95" t="s">
        <v>155</v>
      </c>
      <c r="D223" s="96" t="s">
        <v>428</v>
      </c>
      <c r="E223" s="97">
        <v>10</v>
      </c>
      <c r="F223" s="97">
        <v>20</v>
      </c>
      <c r="G223" s="97">
        <v>2</v>
      </c>
      <c r="H223" s="95" t="s">
        <v>157</v>
      </c>
      <c r="I223" s="98">
        <v>37.83</v>
      </c>
      <c r="J223" s="98" t="s">
        <v>137</v>
      </c>
      <c r="K223" s="95" t="s">
        <v>158</v>
      </c>
      <c r="L223" s="95" t="s">
        <v>429</v>
      </c>
      <c r="M223" s="95" t="s">
        <v>160</v>
      </c>
      <c r="N223" s="99" t="s">
        <v>147</v>
      </c>
      <c r="O223" s="100" t="s">
        <v>120</v>
      </c>
      <c r="P223" s="100" t="s">
        <v>148</v>
      </c>
    </row>
    <row r="224" spans="1:16" ht="153">
      <c r="A224" s="94">
        <v>209</v>
      </c>
      <c r="B224" s="95" t="s">
        <v>134</v>
      </c>
      <c r="C224" s="95" t="s">
        <v>308</v>
      </c>
      <c r="D224" s="96" t="s">
        <v>430</v>
      </c>
      <c r="E224" s="97">
        <v>10</v>
      </c>
      <c r="F224" s="97">
        <v>20</v>
      </c>
      <c r="G224" s="97">
        <v>2</v>
      </c>
      <c r="H224" s="95" t="s">
        <v>431</v>
      </c>
      <c r="I224" s="98">
        <v>46.44</v>
      </c>
      <c r="J224" s="98" t="s">
        <v>137</v>
      </c>
      <c r="K224" s="95" t="s">
        <v>310</v>
      </c>
      <c r="L224" s="95" t="s">
        <v>154</v>
      </c>
      <c r="M224" s="95" t="s">
        <v>312</v>
      </c>
      <c r="N224" s="99" t="s">
        <v>147</v>
      </c>
      <c r="O224" s="100" t="s">
        <v>120</v>
      </c>
      <c r="P224" s="100" t="s">
        <v>148</v>
      </c>
    </row>
    <row r="225" spans="1:16" ht="165.75">
      <c r="A225" s="94">
        <v>210</v>
      </c>
      <c r="B225" s="95" t="s">
        <v>134</v>
      </c>
      <c r="C225" s="95" t="s">
        <v>134</v>
      </c>
      <c r="D225" s="96" t="s">
        <v>432</v>
      </c>
      <c r="E225" s="97">
        <v>10</v>
      </c>
      <c r="F225" s="97">
        <v>20</v>
      </c>
      <c r="G225" s="97">
        <v>2</v>
      </c>
      <c r="H225" s="95" t="s">
        <v>433</v>
      </c>
      <c r="I225" s="98">
        <v>46.44</v>
      </c>
      <c r="J225" s="98" t="s">
        <v>137</v>
      </c>
      <c r="K225" s="95" t="s">
        <v>365</v>
      </c>
      <c r="L225" s="95" t="s">
        <v>434</v>
      </c>
      <c r="M225" s="95" t="s">
        <v>366</v>
      </c>
      <c r="N225" s="99" t="s">
        <v>147</v>
      </c>
      <c r="O225" s="100" t="s">
        <v>120</v>
      </c>
      <c r="P225" s="100" t="s">
        <v>148</v>
      </c>
    </row>
    <row r="226" spans="1:16" ht="127.5">
      <c r="A226" s="94">
        <v>211</v>
      </c>
      <c r="B226" s="95" t="s">
        <v>134</v>
      </c>
      <c r="C226" s="95" t="s">
        <v>353</v>
      </c>
      <c r="D226" s="96" t="s">
        <v>435</v>
      </c>
      <c r="E226" s="97">
        <v>10</v>
      </c>
      <c r="F226" s="97">
        <v>20</v>
      </c>
      <c r="G226" s="97">
        <v>2</v>
      </c>
      <c r="H226" s="95" t="s">
        <v>436</v>
      </c>
      <c r="I226" s="98">
        <v>35.83</v>
      </c>
      <c r="J226" s="98" t="s">
        <v>137</v>
      </c>
      <c r="K226" s="95" t="s">
        <v>158</v>
      </c>
      <c r="L226" s="95" t="s">
        <v>437</v>
      </c>
      <c r="M226" s="95" t="s">
        <v>372</v>
      </c>
      <c r="N226" s="99" t="s">
        <v>147</v>
      </c>
      <c r="O226" s="100" t="s">
        <v>120</v>
      </c>
      <c r="P226" s="100" t="s">
        <v>148</v>
      </c>
    </row>
  </sheetData>
  <mergeCells count="35">
    <mergeCell ref="M13:M14"/>
    <mergeCell ref="N13:N14"/>
    <mergeCell ref="O13:O14"/>
    <mergeCell ref="P13:P14"/>
    <mergeCell ref="H13:H14"/>
    <mergeCell ref="I13:I14"/>
    <mergeCell ref="J13:J14"/>
    <mergeCell ref="K13:K14"/>
    <mergeCell ref="L13:L14"/>
    <mergeCell ref="A13:A14"/>
    <mergeCell ref="B13:B14"/>
    <mergeCell ref="C13:C14"/>
    <mergeCell ref="D13:D14"/>
    <mergeCell ref="E13:G13"/>
    <mergeCell ref="O5:O6"/>
    <mergeCell ref="P5:P6"/>
    <mergeCell ref="A9:O9"/>
    <mergeCell ref="A10:O10"/>
    <mergeCell ref="A12:P12"/>
    <mergeCell ref="A2:D2"/>
    <mergeCell ref="E2:P2"/>
    <mergeCell ref="A4:C4"/>
    <mergeCell ref="D4:P4"/>
    <mergeCell ref="A5:A6"/>
    <mergeCell ref="B5:B6"/>
    <mergeCell ref="C5:C6"/>
    <mergeCell ref="D5:D6"/>
    <mergeCell ref="E5:G5"/>
    <mergeCell ref="H5:H6"/>
    <mergeCell ref="I5:I6"/>
    <mergeCell ref="J5:J6"/>
    <mergeCell ref="K5:K6"/>
    <mergeCell ref="L5:L6"/>
    <mergeCell ref="M5:M6"/>
    <mergeCell ref="N5:N6"/>
  </mergeCells>
  <pageMargins left="0" right="0" top="0.75" bottom="0.29027777999999999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  <pageSetUpPr fitToPage="1"/>
  </sheetPr>
  <dimension ref="A1:I17"/>
  <sheetViews>
    <sheetView zoomScale="115" zoomScaleNormal="115" workbookViewId="0"/>
  </sheetViews>
  <sheetFormatPr defaultColWidth="9" defaultRowHeight="12.75"/>
  <cols>
    <col min="1" max="1" width="6.7109375" style="132" customWidth="1"/>
    <col min="2" max="2" width="20.140625" style="132" customWidth="1"/>
    <col min="3" max="3" width="29.7109375" style="132" customWidth="1"/>
    <col min="4" max="4" width="15.28515625" style="132" customWidth="1"/>
    <col min="5" max="5" width="25.42578125" style="132" customWidth="1"/>
    <col min="6" max="6" width="16" style="132" customWidth="1"/>
    <col min="7" max="7" width="21.7109375" style="132" customWidth="1"/>
    <col min="8" max="8" width="14.7109375" style="132" customWidth="1"/>
    <col min="9" max="9" width="20.5703125" style="132" customWidth="1"/>
    <col min="10" max="11" width="9" style="132" customWidth="1"/>
    <col min="12" max="12" width="10.7109375" style="132" customWidth="1"/>
    <col min="13" max="13" width="27" style="132" customWidth="1"/>
    <col min="14" max="14" width="26.85546875" style="132" customWidth="1"/>
    <col min="15" max="15" width="18" style="132" customWidth="1"/>
    <col min="16" max="16" width="17.7109375" style="132" customWidth="1"/>
    <col min="17" max="17" width="17.85546875" style="132" customWidth="1"/>
    <col min="18" max="18" width="18" style="132" customWidth="1"/>
    <col min="19" max="19" width="9" style="132" customWidth="1"/>
    <col min="20" max="16384" width="9" style="132"/>
  </cols>
  <sheetData>
    <row r="1" spans="1:9" ht="19.5" customHeight="1"/>
    <row r="2" spans="1:9" ht="18.75" customHeight="1">
      <c r="A2" s="19" t="s">
        <v>81</v>
      </c>
      <c r="B2" s="19"/>
      <c r="C2" s="19"/>
      <c r="D2" s="54" t="s">
        <v>82</v>
      </c>
      <c r="E2" s="54"/>
      <c r="F2" s="54"/>
      <c r="G2" s="54"/>
      <c r="H2" s="54"/>
      <c r="I2" s="54"/>
    </row>
    <row r="3" spans="1:9" ht="36.75" customHeight="1"/>
    <row r="4" spans="1:9" ht="20.25" customHeight="1">
      <c r="A4" s="35" t="s">
        <v>59</v>
      </c>
      <c r="B4" s="35"/>
      <c r="C4" s="35"/>
      <c r="D4" s="34" t="s">
        <v>115</v>
      </c>
      <c r="E4" s="34"/>
      <c r="F4" s="34"/>
      <c r="G4" s="34"/>
      <c r="H4" s="34"/>
      <c r="I4" s="34"/>
    </row>
    <row r="5" spans="1:9" ht="42" customHeight="1">
      <c r="A5" s="18" t="s">
        <v>25</v>
      </c>
      <c r="B5" s="18" t="s">
        <v>27</v>
      </c>
      <c r="C5" s="18" t="s">
        <v>28</v>
      </c>
      <c r="D5" s="18" t="s">
        <v>29</v>
      </c>
      <c r="E5" s="18" t="s">
        <v>84</v>
      </c>
      <c r="F5" s="18" t="s">
        <v>85</v>
      </c>
      <c r="G5" s="17" t="s">
        <v>86</v>
      </c>
      <c r="H5" s="17" t="s">
        <v>87</v>
      </c>
      <c r="I5" s="18" t="s">
        <v>88</v>
      </c>
    </row>
    <row r="6" spans="1:9" ht="41.25" customHeight="1">
      <c r="A6" s="18"/>
      <c r="B6" s="18"/>
      <c r="C6" s="18"/>
      <c r="D6" s="18"/>
      <c r="E6" s="18"/>
      <c r="F6" s="18"/>
      <c r="G6" s="17"/>
      <c r="H6" s="17"/>
      <c r="I6" s="18"/>
    </row>
    <row r="7" spans="1:9" ht="15.75" customHeight="1">
      <c r="A7" s="79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79">
        <v>9</v>
      </c>
    </row>
    <row r="8" spans="1:9" ht="38.25">
      <c r="A8" s="123">
        <v>1</v>
      </c>
      <c r="B8" s="114" t="s">
        <v>116</v>
      </c>
      <c r="C8" s="114" t="s">
        <v>117</v>
      </c>
      <c r="D8" s="114" t="s">
        <v>118</v>
      </c>
      <c r="E8" s="113" t="s">
        <v>119</v>
      </c>
      <c r="F8" s="114" t="s">
        <v>120</v>
      </c>
      <c r="G8" s="135">
        <v>108</v>
      </c>
      <c r="H8" s="117">
        <v>50</v>
      </c>
      <c r="I8" s="117">
        <v>1.96</v>
      </c>
    </row>
    <row r="9" spans="1:9" ht="38.25">
      <c r="A9" s="123">
        <v>2</v>
      </c>
      <c r="B9" s="114" t="s">
        <v>116</v>
      </c>
      <c r="C9" s="114" t="s">
        <v>117</v>
      </c>
      <c r="D9" s="114" t="s">
        <v>118</v>
      </c>
      <c r="E9" s="113" t="s">
        <v>121</v>
      </c>
      <c r="F9" s="114" t="s">
        <v>120</v>
      </c>
      <c r="G9" s="135">
        <v>122.58</v>
      </c>
      <c r="H9" s="117">
        <v>50</v>
      </c>
      <c r="I9" s="117">
        <v>2.23</v>
      </c>
    </row>
    <row r="10" spans="1:9" ht="38.25">
      <c r="A10" s="123">
        <v>3</v>
      </c>
      <c r="B10" s="114" t="s">
        <v>116</v>
      </c>
      <c r="C10" s="114" t="s">
        <v>117</v>
      </c>
      <c r="D10" s="114" t="s">
        <v>118</v>
      </c>
      <c r="E10" s="113" t="s">
        <v>122</v>
      </c>
      <c r="F10" s="114" t="s">
        <v>120</v>
      </c>
      <c r="G10" s="135">
        <v>117.04</v>
      </c>
      <c r="H10" s="117">
        <v>50</v>
      </c>
      <c r="I10" s="117">
        <v>2.13</v>
      </c>
    </row>
    <row r="11" spans="1:9" ht="21" customHeight="1">
      <c r="A11" s="16" t="s">
        <v>96</v>
      </c>
      <c r="B11" s="15"/>
      <c r="C11" s="15"/>
      <c r="D11" s="15"/>
      <c r="E11" s="15"/>
      <c r="F11" s="15"/>
      <c r="G11" s="15"/>
      <c r="H11" s="14"/>
      <c r="I11" s="78">
        <v>1.96</v>
      </c>
    </row>
    <row r="13" spans="1:9">
      <c r="A13" s="60" t="s">
        <v>83</v>
      </c>
      <c r="B13" s="60"/>
      <c r="C13" s="60"/>
      <c r="D13" s="60"/>
      <c r="E13" s="60"/>
      <c r="F13" s="133"/>
      <c r="G13" s="133"/>
    </row>
    <row r="14" spans="1:9">
      <c r="A14" s="79" t="s">
        <v>25</v>
      </c>
      <c r="B14" s="79" t="s">
        <v>89</v>
      </c>
      <c r="C14" s="79" t="s">
        <v>90</v>
      </c>
      <c r="D14" s="79" t="s">
        <v>91</v>
      </c>
      <c r="E14" s="79" t="s">
        <v>92</v>
      </c>
      <c r="F14" s="79" t="s">
        <v>93</v>
      </c>
      <c r="G14" s="79" t="s">
        <v>94</v>
      </c>
    </row>
    <row r="15" spans="1:9">
      <c r="A15" s="123">
        <v>1</v>
      </c>
      <c r="B15" s="123" t="s">
        <v>123</v>
      </c>
      <c r="C15" s="123" t="s">
        <v>124</v>
      </c>
      <c r="D15" s="123" t="s">
        <v>125</v>
      </c>
      <c r="E15" s="123" t="s">
        <v>126</v>
      </c>
      <c r="F15" s="123" t="s">
        <v>95</v>
      </c>
      <c r="G15" s="123" t="s">
        <v>127</v>
      </c>
    </row>
    <row r="16" spans="1:9">
      <c r="A16" s="136">
        <v>2</v>
      </c>
      <c r="B16" s="136" t="s">
        <v>123</v>
      </c>
      <c r="C16" s="136" t="s">
        <v>124</v>
      </c>
      <c r="D16" s="136" t="s">
        <v>128</v>
      </c>
      <c r="E16" s="136" t="s">
        <v>126</v>
      </c>
      <c r="F16" s="136" t="s">
        <v>95</v>
      </c>
      <c r="G16" s="136" t="s">
        <v>129</v>
      </c>
    </row>
    <row r="17" spans="1:7">
      <c r="A17" s="136">
        <v>3</v>
      </c>
      <c r="B17" s="136" t="s">
        <v>123</v>
      </c>
      <c r="C17" s="136" t="s">
        <v>124</v>
      </c>
      <c r="D17" s="136" t="s">
        <v>130</v>
      </c>
      <c r="E17" s="136" t="s">
        <v>126</v>
      </c>
      <c r="F17" s="136" t="s">
        <v>95</v>
      </c>
      <c r="G17" s="136" t="s">
        <v>131</v>
      </c>
    </row>
  </sheetData>
  <mergeCells count="15">
    <mergeCell ref="A11:H11"/>
    <mergeCell ref="A13:E13"/>
    <mergeCell ref="A2:C2"/>
    <mergeCell ref="D2:I2"/>
    <mergeCell ref="A4:C4"/>
    <mergeCell ref="D4:I4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25" right="0.25" top="0.75" bottom="0.75" header="0.3" footer="0.3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  <pageSetUpPr fitToPage="1"/>
  </sheetPr>
  <dimension ref="A1:L19"/>
  <sheetViews>
    <sheetView workbookViewId="0">
      <selection activeCell="I26" sqref="I26"/>
    </sheetView>
  </sheetViews>
  <sheetFormatPr defaultColWidth="9" defaultRowHeight="12.75"/>
  <cols>
    <col min="1" max="1" width="7.28515625" style="132" customWidth="1"/>
    <col min="2" max="2" width="17.42578125" style="132" customWidth="1"/>
    <col min="3" max="3" width="19.28515625" style="132" customWidth="1"/>
    <col min="4" max="4" width="15.28515625" style="132" customWidth="1"/>
    <col min="5" max="5" width="22.7109375" style="132" customWidth="1"/>
    <col min="6" max="6" width="17.28515625" style="132" customWidth="1"/>
    <col min="7" max="7" width="10.7109375" style="132" customWidth="1"/>
    <col min="8" max="8" width="12.7109375" style="132" customWidth="1"/>
    <col min="9" max="9" width="18.5703125" style="132" customWidth="1"/>
    <col min="10" max="10" width="12.7109375" style="132" customWidth="1"/>
    <col min="11" max="11" width="22.7109375" style="132" customWidth="1"/>
    <col min="12" max="12" width="25" style="132" customWidth="1"/>
    <col min="13" max="13" width="9" style="132" customWidth="1"/>
    <col min="14" max="16384" width="9" style="132"/>
  </cols>
  <sheetData>
    <row r="1" spans="1:12" ht="19.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ht="18.75" customHeight="1">
      <c r="A2" s="60" t="s">
        <v>97</v>
      </c>
      <c r="B2" s="60"/>
      <c r="C2" s="60"/>
      <c r="D2" s="60"/>
      <c r="E2" s="53" t="s">
        <v>98</v>
      </c>
      <c r="F2" s="53"/>
      <c r="G2" s="53"/>
      <c r="H2" s="53"/>
      <c r="I2" s="53"/>
      <c r="J2" s="53"/>
      <c r="K2" s="53"/>
      <c r="L2" s="53"/>
    </row>
    <row r="3" spans="1:12" ht="19.5" customHeight="1">
      <c r="A3" s="60"/>
      <c r="B3" s="60"/>
      <c r="C3" s="12"/>
      <c r="D3" s="12"/>
      <c r="E3" s="12"/>
      <c r="F3" s="133"/>
      <c r="G3" s="133"/>
      <c r="H3" s="133"/>
      <c r="I3" s="133"/>
      <c r="J3" s="133"/>
      <c r="K3" s="133"/>
      <c r="L3" s="133"/>
    </row>
    <row r="4" spans="1:12" ht="18.75" customHeight="1">
      <c r="A4" s="60" t="s">
        <v>16</v>
      </c>
      <c r="B4" s="60"/>
      <c r="C4" s="12"/>
      <c r="D4" s="12"/>
      <c r="E4" s="12"/>
      <c r="F4" s="133"/>
      <c r="G4" s="133"/>
      <c r="H4" s="133"/>
      <c r="I4" s="133"/>
      <c r="J4" s="133"/>
      <c r="K4" s="133"/>
      <c r="L4" s="133"/>
    </row>
    <row r="5" spans="1:12" ht="18.75" customHeight="1">
      <c r="A5" s="53" t="s">
        <v>18</v>
      </c>
      <c r="B5" s="53"/>
      <c r="C5" s="12"/>
      <c r="D5" s="12"/>
      <c r="E5" s="12"/>
      <c r="F5" s="133"/>
      <c r="G5" s="133"/>
      <c r="H5" s="133"/>
      <c r="I5" s="133"/>
      <c r="J5" s="133"/>
      <c r="K5" s="133"/>
      <c r="L5" s="133"/>
    </row>
    <row r="6" spans="1:12" ht="19.5" customHeight="1">
      <c r="A6" s="53" t="s">
        <v>99</v>
      </c>
      <c r="B6" s="53"/>
      <c r="C6" s="53"/>
      <c r="D6" s="53"/>
      <c r="E6" s="53"/>
      <c r="F6" s="53"/>
      <c r="G6" s="53"/>
      <c r="H6" s="133"/>
      <c r="I6" s="133"/>
      <c r="J6" s="133"/>
      <c r="K6" s="133"/>
      <c r="L6" s="133"/>
    </row>
    <row r="7" spans="1:12" ht="18.75" customHeight="1">
      <c r="A7" s="53" t="s">
        <v>100</v>
      </c>
      <c r="B7" s="53"/>
      <c r="C7" s="53"/>
      <c r="D7" s="53"/>
      <c r="E7" s="53"/>
      <c r="F7" s="53"/>
      <c r="G7" s="53"/>
      <c r="H7" s="133"/>
      <c r="I7" s="133"/>
      <c r="J7" s="133"/>
      <c r="K7" s="133"/>
      <c r="L7" s="133"/>
    </row>
    <row r="8" spans="1:12" ht="18.75" customHeight="1"/>
    <row r="9" spans="1:12" ht="15" customHeight="1">
      <c r="A9" s="35" t="s">
        <v>59</v>
      </c>
      <c r="B9" s="35"/>
      <c r="C9" s="35"/>
      <c r="D9" s="11" t="s">
        <v>115</v>
      </c>
      <c r="E9" s="10"/>
      <c r="F9" s="10"/>
      <c r="G9" s="10"/>
      <c r="H9" s="10"/>
      <c r="I9" s="10"/>
      <c r="J9" s="10"/>
      <c r="K9" s="10"/>
      <c r="L9" s="9"/>
    </row>
    <row r="10" spans="1:12" ht="18" customHeight="1">
      <c r="A10" s="8" t="s">
        <v>25</v>
      </c>
      <c r="B10" s="8" t="s">
        <v>27</v>
      </c>
      <c r="C10" s="48" t="s">
        <v>28</v>
      </c>
      <c r="D10" s="8" t="s">
        <v>29</v>
      </c>
      <c r="E10" s="8" t="s">
        <v>102</v>
      </c>
      <c r="F10" s="8"/>
      <c r="G10" s="8" t="s">
        <v>85</v>
      </c>
      <c r="H10" s="8" t="s">
        <v>103</v>
      </c>
      <c r="I10" s="8" t="s">
        <v>104</v>
      </c>
      <c r="J10" s="8" t="s">
        <v>105</v>
      </c>
      <c r="K10" s="8" t="s">
        <v>106</v>
      </c>
      <c r="L10" s="8" t="s">
        <v>107</v>
      </c>
    </row>
    <row r="11" spans="1:12" ht="47.25" customHeight="1">
      <c r="A11" s="8"/>
      <c r="B11" s="8"/>
      <c r="C11" s="48"/>
      <c r="D11" s="8"/>
      <c r="E11" s="77" t="s">
        <v>113</v>
      </c>
      <c r="F11" s="77" t="s">
        <v>114</v>
      </c>
      <c r="G11" s="8"/>
      <c r="H11" s="8"/>
      <c r="I11" s="8"/>
      <c r="J11" s="8"/>
      <c r="K11" s="8"/>
      <c r="L11" s="8"/>
    </row>
    <row r="12" spans="1:12" ht="16.5" customHeight="1">
      <c r="A12" s="76">
        <v>1</v>
      </c>
      <c r="B12" s="76">
        <v>2</v>
      </c>
      <c r="C12" s="76">
        <v>3</v>
      </c>
      <c r="D12" s="76">
        <v>4</v>
      </c>
      <c r="E12" s="76">
        <v>5</v>
      </c>
      <c r="F12" s="76">
        <v>6</v>
      </c>
      <c r="G12" s="76">
        <v>7</v>
      </c>
      <c r="H12" s="76">
        <v>8</v>
      </c>
      <c r="I12" s="76">
        <v>9</v>
      </c>
      <c r="J12" s="76">
        <v>10</v>
      </c>
      <c r="K12" s="76">
        <v>11</v>
      </c>
      <c r="L12" s="77">
        <v>12</v>
      </c>
    </row>
    <row r="13" spans="1:12" ht="51">
      <c r="A13" s="118">
        <v>1</v>
      </c>
      <c r="B13" s="119" t="s">
        <v>116</v>
      </c>
      <c r="C13" s="119" t="s">
        <v>117</v>
      </c>
      <c r="D13" s="119" t="s">
        <v>118</v>
      </c>
      <c r="E13" s="120" t="s">
        <v>132</v>
      </c>
      <c r="F13" s="119" t="s">
        <v>133</v>
      </c>
      <c r="G13" s="119" t="s">
        <v>120</v>
      </c>
      <c r="H13" s="137">
        <v>72.400000000000006</v>
      </c>
      <c r="I13" s="121">
        <v>20</v>
      </c>
      <c r="J13" s="121">
        <v>3000</v>
      </c>
      <c r="K13" s="122">
        <v>3.62</v>
      </c>
      <c r="L13" s="117">
        <v>3.62</v>
      </c>
    </row>
    <row r="14" spans="1:12">
      <c r="A14" s="109"/>
      <c r="B14" s="109"/>
      <c r="C14" s="109"/>
      <c r="D14" s="109"/>
      <c r="E14" s="109"/>
      <c r="F14" s="109"/>
      <c r="G14" s="109"/>
      <c r="H14" s="109"/>
      <c r="I14" s="109"/>
      <c r="J14" s="109"/>
      <c r="K14" s="109"/>
      <c r="L14" s="109"/>
    </row>
    <row r="15" spans="1:12" ht="15" customHeight="1">
      <c r="A15" s="109"/>
      <c r="B15" s="109"/>
      <c r="C15" s="109"/>
      <c r="D15" s="109"/>
      <c r="E15" s="109"/>
      <c r="F15" s="109"/>
      <c r="G15" s="109"/>
      <c r="H15" s="109"/>
      <c r="I15" s="109"/>
      <c r="J15" s="109"/>
      <c r="K15" s="109"/>
      <c r="L15" s="109"/>
    </row>
    <row r="16" spans="1:12" ht="18.75" customHeight="1">
      <c r="A16" s="7" t="s">
        <v>101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5"/>
    </row>
    <row r="17" spans="1:12" ht="17.25" customHeight="1">
      <c r="A17" s="4" t="s">
        <v>25</v>
      </c>
      <c r="B17" s="4" t="s">
        <v>108</v>
      </c>
      <c r="C17" s="4" t="s">
        <v>109</v>
      </c>
      <c r="D17" s="4" t="s">
        <v>110</v>
      </c>
      <c r="E17" s="2" t="s">
        <v>102</v>
      </c>
      <c r="F17" s="1"/>
      <c r="G17" s="4" t="s">
        <v>85</v>
      </c>
      <c r="H17" s="4" t="s">
        <v>103</v>
      </c>
      <c r="I17" s="4" t="s">
        <v>104</v>
      </c>
      <c r="J17" s="4" t="s">
        <v>111</v>
      </c>
      <c r="K17" s="4" t="s">
        <v>106</v>
      </c>
      <c r="L17" s="4" t="s">
        <v>112</v>
      </c>
    </row>
    <row r="18" spans="1:12" ht="45" customHeight="1">
      <c r="A18" s="3"/>
      <c r="B18" s="3"/>
      <c r="C18" s="3"/>
      <c r="D18" s="3"/>
      <c r="E18" s="84" t="s">
        <v>113</v>
      </c>
      <c r="F18" s="84" t="s">
        <v>114</v>
      </c>
      <c r="G18" s="3"/>
      <c r="H18" s="3"/>
      <c r="I18" s="3"/>
      <c r="J18" s="3"/>
      <c r="K18" s="3"/>
      <c r="L18" s="3"/>
    </row>
    <row r="19" spans="1:12">
      <c r="A19" s="138"/>
      <c r="B19" s="139"/>
      <c r="C19" s="139"/>
      <c r="D19" s="139"/>
      <c r="E19" s="140"/>
      <c r="F19" s="139"/>
      <c r="G19" s="139"/>
      <c r="H19" s="141"/>
      <c r="I19" s="138"/>
      <c r="J19" s="141"/>
      <c r="K19" s="142"/>
      <c r="L19" s="142"/>
    </row>
  </sheetData>
  <mergeCells count="34">
    <mergeCell ref="A16:L16"/>
    <mergeCell ref="A17:A18"/>
    <mergeCell ref="B17:B18"/>
    <mergeCell ref="C17:C18"/>
    <mergeCell ref="D17:D18"/>
    <mergeCell ref="E17:F17"/>
    <mergeCell ref="G17:G18"/>
    <mergeCell ref="H17:H18"/>
    <mergeCell ref="I17:I18"/>
    <mergeCell ref="J17:J18"/>
    <mergeCell ref="K17:K18"/>
    <mergeCell ref="L17:L18"/>
    <mergeCell ref="A6:G6"/>
    <mergeCell ref="A7:G7"/>
    <mergeCell ref="A9:C9"/>
    <mergeCell ref="D9:L9"/>
    <mergeCell ref="A10:A11"/>
    <mergeCell ref="B10:B11"/>
    <mergeCell ref="C10:C11"/>
    <mergeCell ref="D10:D11"/>
    <mergeCell ref="E10:F10"/>
    <mergeCell ref="G10:G11"/>
    <mergeCell ref="H10:H11"/>
    <mergeCell ref="I10:I11"/>
    <mergeCell ref="J10:J11"/>
    <mergeCell ref="K10:K11"/>
    <mergeCell ref="L10:L11"/>
    <mergeCell ref="A1:L1"/>
    <mergeCell ref="A2:D2"/>
    <mergeCell ref="E2:L2"/>
    <mergeCell ref="A3:B3"/>
    <mergeCell ref="C3:E5"/>
    <mergeCell ref="A4:B4"/>
    <mergeCell ref="A5:B5"/>
  </mergeCells>
  <hyperlinks>
    <hyperlink ref="E13" r:id="rId1" xr:uid="{00000000-0004-0000-0300-000000000000}"/>
  </hyperlinks>
  <pageMargins left="0" right="0" top="2.120139" bottom="2.9861110999999999E-2" header="0.3" footer="0.3"/>
  <pageSetup paperSize="9" fitToHeight="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Окончательный расчёт</vt:lpstr>
      <vt:lpstr>Тарифный метод</vt:lpstr>
      <vt:lpstr>Анализ рынка</vt:lpstr>
      <vt:lpstr>Средневзвешенная цена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STAR.MarketAnalysisMedicine</dc:creator>
  <cp:lastModifiedBy>Татьяна Августис Николаевна</cp:lastModifiedBy>
  <cp:lastPrinted>2025-02-25T08:31:00Z</cp:lastPrinted>
  <dcterms:created xsi:type="dcterms:W3CDTF">2025-02-18T06:29:00Z</dcterms:created>
  <dcterms:modified xsi:type="dcterms:W3CDTF">2026-05-19T12:56:49Z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492650C2BE66405CBD747F491D1B498D_12</vt:lpwstr>
  </property>
  <property fmtid="{D5CDD505-2E9C-101B-9397-08002B2CF9AE}" pid="3" name="KSOProductBuildVer">
    <vt:lpwstr>1049-12.2.0.23149</vt:lpwstr>
  </property>
</Properties>
</file>