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6 год\Закупки Заказчик 2026\Шкаф архивный металлический 2026\Данныеот 18.05.2026\"/>
    </mc:Choice>
  </mc:AlternateContent>
  <bookViews>
    <workbookView xWindow="0" yWindow="0" windowWidth="28770" windowHeight="11205"/>
  </bookViews>
  <sheets>
    <sheet name="Лист_1" sheetId="1" r:id="rId1"/>
  </sheets>
  <definedNames>
    <definedName name="_xlnm.Print_Area" localSheetId="0">Лист_1!$A$1:$BC$16</definedName>
  </definedNames>
  <calcPr calcId="152511"/>
</workbook>
</file>

<file path=xl/calcChain.xml><?xml version="1.0" encoding="utf-8"?>
<calcChain xmlns="http://schemas.openxmlformats.org/spreadsheetml/2006/main">
  <c r="AV16" i="1" l="1"/>
  <c r="AU14" i="1"/>
  <c r="AU12" i="1"/>
  <c r="AM12" i="1"/>
</calcChain>
</file>

<file path=xl/sharedStrings.xml><?xml version="1.0" encoding="utf-8"?>
<sst xmlns="http://schemas.openxmlformats.org/spreadsheetml/2006/main" count="29" uniqueCount="29">
  <si>
    <t>Товары (работы, услуги)</t>
  </si>
  <si>
    <t>Количество</t>
  </si>
  <si>
    <t>Ставка НДС</t>
  </si>
  <si>
    <t>Сумма НДС</t>
  </si>
  <si>
    <t>Сумма</t>
  </si>
  <si>
    <t>шт</t>
  </si>
  <si>
    <t>Итого:</t>
  </si>
  <si>
    <t>ОКПД 2</t>
  </si>
  <si>
    <t>Наименование ККН</t>
  </si>
  <si>
    <t>Ед-ца измерения</t>
  </si>
  <si>
    <t>№ п/п</t>
  </si>
  <si>
    <t>Код КТРУ</t>
  </si>
  <si>
    <t>Код ККН</t>
  </si>
  <si>
    <t>Обоснование НМЦК</t>
  </si>
  <si>
    <t>Определение начальной (максимальной) цены Контракта осуществлено Заказчиком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</t>
  </si>
  <si>
    <t>Основание:</t>
  </si>
  <si>
    <t xml:space="preserve"> Распоряжение Комитета по государственному заказу Санкт-Петербурга от 31.05.2018 N 100-р (ред. от 30.11.2022) "Об утверждении значений потребительских свойств (в том числе характеристик качества)
и иных характеристик (в том числе предельных цен) отдельных видов товаров, работ, услуг"</t>
  </si>
  <si>
    <t xml:space="preserve">Постановление Правительства Санкт-Петербурга от 15 июня 2016 года N 489 Об утверждении 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услуг)* </t>
  </si>
  <si>
    <t>Цена 1 еденицы</t>
  </si>
  <si>
    <t>В соответствии с подпунктом «в» пункта 7 ПП РФ от 23.12.2024 № 1875 направлены 5 (Пять) запросов субъектам ГИСП, получено 1 (одно) коммерческое предлоежение.</t>
  </si>
  <si>
    <t xml:space="preserve">Шкаф архивный металлический </t>
  </si>
  <si>
    <t>31.01.11.122-00000002</t>
  </si>
  <si>
    <t>31.01.11.122</t>
  </si>
  <si>
    <t>В связи с тем, что получено 1 КП от субъектов ГИСП для определения НМЦК приеменен нормативный метод в соответствии с ч.7 ст.22 44-ФЗ.</t>
  </si>
  <si>
    <t>Страна проиисхождение товара</t>
  </si>
  <si>
    <t>Россия</t>
  </si>
  <si>
    <t>31.01.11.122-007</t>
  </si>
  <si>
    <t>В т.ч. НДС 22%</t>
  </si>
  <si>
    <t>Мебель металлическая для офисов. Пояснение по требуемой продукции: шкаф архивный металлический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</si>
</sst>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%&quot;"/>
  </numFmts>
  <fonts count="6" x14ac:knownFonts="1">
    <font>
      <sz val="8"/>
      <name val="Arial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.5"/>
      <name val="Times New Roman"/>
      <family val="1"/>
      <charset val="204"/>
    </font>
    <font>
      <sz val="10.5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1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BG35"/>
  <sheetViews>
    <sheetView tabSelected="1" zoomScale="91" zoomScaleNormal="91" zoomScalePageLayoutView="124" workbookViewId="0">
      <selection activeCell="F30" sqref="F30"/>
    </sheetView>
  </sheetViews>
  <sheetFormatPr defaultColWidth="10.5" defaultRowHeight="11.45" customHeight="1" x14ac:dyDescent="0.2"/>
  <cols>
    <col min="1" max="1" width="1.1640625" style="2" customWidth="1"/>
    <col min="2" max="3" width="3.5" style="4" customWidth="1"/>
    <col min="4" max="4" width="32.83203125" style="2" customWidth="1"/>
    <col min="5" max="5" width="16.5" style="4" customWidth="1"/>
    <col min="6" max="6" width="28.83203125" style="4" customWidth="1"/>
    <col min="7" max="7" width="19.1640625" style="4" customWidth="1"/>
    <col min="8" max="18" width="3.5" style="2" customWidth="1"/>
    <col min="19" max="19" width="3.33203125" style="2" customWidth="1"/>
    <col min="20" max="20" width="7.33203125" style="2" hidden="1" customWidth="1"/>
    <col min="21" max="21" width="24.5" style="14" customWidth="1"/>
    <col min="22" max="22" width="5.5" style="2" customWidth="1"/>
    <col min="23" max="23" width="4" style="2" customWidth="1"/>
    <col min="24" max="30" width="3.5" style="2" customWidth="1"/>
    <col min="31" max="31" width="2.83203125" style="2" customWidth="1"/>
    <col min="32" max="32" width="0.6640625" style="2" customWidth="1"/>
    <col min="33" max="33" width="2.83203125" style="2" customWidth="1"/>
    <col min="34" max="34" width="0.6640625" style="2" customWidth="1"/>
    <col min="35" max="35" width="0.33203125" style="2" customWidth="1"/>
    <col min="36" max="36" width="3.1640625" style="2" customWidth="1"/>
    <col min="37" max="37" width="0.33203125" style="2" customWidth="1"/>
    <col min="38" max="38" width="3.1640625" style="2" customWidth="1"/>
    <col min="39" max="39" width="0.33203125" style="2" customWidth="1"/>
    <col min="40" max="40" width="3.1640625" style="2" customWidth="1"/>
    <col min="41" max="41" width="0.33203125" style="2" customWidth="1"/>
    <col min="42" max="42" width="3.1640625" style="2" customWidth="1"/>
    <col min="43" max="43" width="0.33203125" style="2" customWidth="1"/>
    <col min="44" max="44" width="3.1640625" style="2" customWidth="1"/>
    <col min="45" max="45" width="0.33203125" style="2" customWidth="1"/>
    <col min="46" max="46" width="3.1640625" style="2" customWidth="1"/>
    <col min="47" max="47" width="0.33203125" style="2" customWidth="1"/>
    <col min="48" max="48" width="4.1640625" style="2" customWidth="1"/>
    <col min="49" max="49" width="0.1640625" style="2" customWidth="1"/>
    <col min="50" max="50" width="3.33203125" style="2" customWidth="1"/>
    <col min="51" max="51" width="0.1640625" style="2" customWidth="1"/>
    <col min="52" max="52" width="3.33203125" style="2" customWidth="1"/>
    <col min="53" max="53" width="0.1640625" style="2" customWidth="1"/>
    <col min="54" max="54" width="3.33203125" style="2" customWidth="1"/>
    <col min="55" max="55" width="0.1640625" style="2" customWidth="1"/>
    <col min="56" max="56" width="55.5" style="2" customWidth="1"/>
    <col min="57" max="57" width="71.1640625" style="2" customWidth="1"/>
    <col min="58" max="58" width="48.33203125" style="5" customWidth="1"/>
    <col min="59" max="59" width="14.83203125" style="4" customWidth="1"/>
    <col min="60" max="60" width="73.6640625" style="5" customWidth="1"/>
    <col min="61" max="61" width="35.33203125" style="5" customWidth="1"/>
    <col min="62" max="62" width="22.6640625" style="5" customWidth="1"/>
    <col min="63" max="16384" width="10.5" style="5"/>
  </cols>
  <sheetData>
    <row r="1" spans="1:59" s="4" customFormat="1" ht="26.25" customHeight="1" x14ac:dyDescent="0.2">
      <c r="A1" s="35" t="s">
        <v>13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</row>
    <row r="2" spans="1:59" ht="46.5" customHeight="1" x14ac:dyDescent="0.2">
      <c r="A2" s="36" t="s">
        <v>14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</row>
    <row r="3" spans="1:59" ht="20.25" customHeight="1" x14ac:dyDescent="0.2">
      <c r="A3" s="36" t="s">
        <v>19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14"/>
      <c r="BD3" s="14"/>
      <c r="BE3" s="14"/>
    </row>
    <row r="4" spans="1:59" ht="21.75" customHeight="1" x14ac:dyDescent="0.2">
      <c r="A4" s="36" t="s">
        <v>23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14"/>
      <c r="BD4" s="14"/>
      <c r="BE4" s="14"/>
    </row>
    <row r="5" spans="1:59" ht="20.25" customHeight="1" x14ac:dyDescent="0.2">
      <c r="A5" s="36" t="s">
        <v>15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</row>
    <row r="6" spans="1:59" ht="45.75" customHeight="1" x14ac:dyDescent="0.2">
      <c r="A6" s="36" t="s">
        <v>16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</row>
    <row r="7" spans="1:59" ht="47.25" customHeight="1" x14ac:dyDescent="0.2">
      <c r="A7" s="36" t="s">
        <v>17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</row>
    <row r="8" spans="1:59" ht="11.1" customHeight="1" x14ac:dyDescent="0.2"/>
    <row r="9" spans="1:59" ht="23.25" customHeight="1" x14ac:dyDescent="0.2">
      <c r="A9" s="1"/>
      <c r="B9" s="18" t="s">
        <v>10</v>
      </c>
      <c r="C9" s="18"/>
      <c r="D9" s="31" t="s">
        <v>8</v>
      </c>
      <c r="E9" s="31" t="s">
        <v>7</v>
      </c>
      <c r="F9" s="31" t="s">
        <v>11</v>
      </c>
      <c r="G9" s="33" t="s">
        <v>12</v>
      </c>
      <c r="H9" s="18" t="s">
        <v>0</v>
      </c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33" t="s">
        <v>24</v>
      </c>
      <c r="V9" s="18" t="s">
        <v>1</v>
      </c>
      <c r="W9" s="18"/>
      <c r="X9" s="18" t="s">
        <v>9</v>
      </c>
      <c r="Y9" s="18"/>
      <c r="Z9" s="18"/>
      <c r="AA9" s="18" t="s">
        <v>18</v>
      </c>
      <c r="AB9" s="18"/>
      <c r="AC9" s="18"/>
      <c r="AD9" s="18"/>
      <c r="AE9" s="18" t="s">
        <v>2</v>
      </c>
      <c r="AF9" s="18"/>
      <c r="AG9" s="18"/>
      <c r="AH9" s="18"/>
      <c r="AI9" s="18"/>
      <c r="AJ9" s="18"/>
      <c r="AK9" s="18"/>
      <c r="AL9" s="18"/>
      <c r="AM9" s="18" t="s">
        <v>3</v>
      </c>
      <c r="AN9" s="18"/>
      <c r="AO9" s="18"/>
      <c r="AP9" s="18"/>
      <c r="AQ9" s="18"/>
      <c r="AR9" s="18"/>
      <c r="AS9" s="18"/>
      <c r="AT9" s="18"/>
      <c r="AU9" s="18" t="s">
        <v>4</v>
      </c>
      <c r="AV9" s="18"/>
      <c r="AW9" s="18"/>
      <c r="AX9" s="18"/>
      <c r="AY9" s="18"/>
      <c r="AZ9" s="18"/>
      <c r="BA9" s="18"/>
      <c r="BB9" s="18"/>
      <c r="BD9" s="19"/>
      <c r="BE9" s="21"/>
      <c r="BF9" s="21"/>
    </row>
    <row r="10" spans="1:59" s="4" customFormat="1" ht="45.75" customHeight="1" x14ac:dyDescent="0.2">
      <c r="A10" s="6"/>
      <c r="B10" s="18"/>
      <c r="C10" s="18"/>
      <c r="D10" s="32"/>
      <c r="E10" s="32"/>
      <c r="F10" s="32"/>
      <c r="G10" s="34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3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D10" s="20"/>
      <c r="BE10" s="22"/>
      <c r="BF10" s="22"/>
    </row>
    <row r="11" spans="1:59" s="4" customFormat="1" ht="21" customHeight="1" x14ac:dyDescent="0.2">
      <c r="A11" s="6"/>
      <c r="B11" s="3"/>
      <c r="C11" s="3"/>
      <c r="D11" s="6">
        <v>1</v>
      </c>
      <c r="E11" s="6">
        <v>2</v>
      </c>
      <c r="F11" s="6">
        <v>3</v>
      </c>
      <c r="G11" s="3">
        <v>4</v>
      </c>
      <c r="H11" s="18">
        <v>5</v>
      </c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3"/>
      <c r="V11" s="18">
        <v>6</v>
      </c>
      <c r="W11" s="18"/>
      <c r="X11" s="18">
        <v>7</v>
      </c>
      <c r="Y11" s="18"/>
      <c r="Z11" s="18"/>
      <c r="AA11" s="18">
        <v>8</v>
      </c>
      <c r="AB11" s="18"/>
      <c r="AC11" s="18"/>
      <c r="AD11" s="18"/>
      <c r="AE11" s="18">
        <v>9</v>
      </c>
      <c r="AF11" s="18"/>
      <c r="AG11" s="18"/>
      <c r="AH11" s="18"/>
      <c r="AI11" s="18"/>
      <c r="AJ11" s="18"/>
      <c r="AK11" s="18"/>
      <c r="AL11" s="18"/>
      <c r="AM11" s="3">
        <v>10</v>
      </c>
      <c r="AN11" s="18">
        <v>10</v>
      </c>
      <c r="AO11" s="18"/>
      <c r="AP11" s="18"/>
      <c r="AQ11" s="18"/>
      <c r="AR11" s="18"/>
      <c r="AS11" s="18"/>
      <c r="AT11" s="18"/>
      <c r="AU11" s="3"/>
      <c r="AV11" s="18">
        <v>11</v>
      </c>
      <c r="AW11" s="18"/>
      <c r="AX11" s="18"/>
      <c r="AY11" s="18"/>
      <c r="AZ11" s="18"/>
      <c r="BA11" s="18"/>
      <c r="BB11" s="18"/>
    </row>
    <row r="12" spans="1:59" ht="84" customHeight="1" x14ac:dyDescent="0.2">
      <c r="A12" s="1"/>
      <c r="B12" s="23">
        <v>1</v>
      </c>
      <c r="C12" s="23"/>
      <c r="D12" s="7" t="s">
        <v>28</v>
      </c>
      <c r="E12" s="6" t="s">
        <v>22</v>
      </c>
      <c r="F12" s="6" t="s">
        <v>21</v>
      </c>
      <c r="G12" s="6" t="s">
        <v>26</v>
      </c>
      <c r="H12" s="24" t="s">
        <v>20</v>
      </c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5" t="s">
        <v>25</v>
      </c>
      <c r="V12" s="23">
        <v>2</v>
      </c>
      <c r="W12" s="23"/>
      <c r="X12" s="25" t="s">
        <v>5</v>
      </c>
      <c r="Y12" s="25"/>
      <c r="Z12" s="25"/>
      <c r="AA12" s="27">
        <v>37989.629999999997</v>
      </c>
      <c r="AB12" s="27"/>
      <c r="AC12" s="27"/>
      <c r="AD12" s="27"/>
      <c r="AE12" s="26">
        <v>22</v>
      </c>
      <c r="AF12" s="26"/>
      <c r="AG12" s="26"/>
      <c r="AH12" s="26"/>
      <c r="AI12" s="26"/>
      <c r="AJ12" s="26"/>
      <c r="AK12" s="26"/>
      <c r="AL12" s="26"/>
      <c r="AM12" s="27">
        <f>37989.63-AA12/122*100</f>
        <v>6850.5890163934419</v>
      </c>
      <c r="AN12" s="27"/>
      <c r="AO12" s="27"/>
      <c r="AP12" s="27"/>
      <c r="AQ12" s="27"/>
      <c r="AR12" s="27"/>
      <c r="AS12" s="27"/>
      <c r="AT12" s="27"/>
      <c r="AU12" s="27">
        <f>V12*AA12</f>
        <v>75979.259999999995</v>
      </c>
      <c r="AV12" s="27"/>
      <c r="AW12" s="27"/>
      <c r="AX12" s="27"/>
      <c r="AY12" s="27"/>
      <c r="AZ12" s="27"/>
      <c r="BA12" s="27"/>
      <c r="BB12" s="27"/>
      <c r="BE12" s="16"/>
      <c r="BF12" s="17"/>
    </row>
    <row r="13" spans="1:59" s="2" customFormat="1" ht="5.0999999999999996" customHeight="1" x14ac:dyDescent="0.2">
      <c r="B13" s="8"/>
      <c r="C13" s="8"/>
      <c r="D13" s="9"/>
      <c r="E13" s="8"/>
      <c r="F13" s="8"/>
      <c r="G13" s="8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G13" s="4"/>
    </row>
    <row r="14" spans="1:59" ht="12.95" customHeight="1" x14ac:dyDescent="0.2">
      <c r="AM14" s="28" t="s">
        <v>6</v>
      </c>
      <c r="AN14" s="28"/>
      <c r="AO14" s="28"/>
      <c r="AP14" s="28"/>
      <c r="AQ14" s="28"/>
      <c r="AR14" s="28"/>
      <c r="AS14" s="28"/>
      <c r="AT14" s="28"/>
      <c r="AU14" s="29">
        <f>AU12</f>
        <v>75979.259999999995</v>
      </c>
      <c r="AV14" s="29"/>
      <c r="AW14" s="29"/>
      <c r="AX14" s="29"/>
      <c r="AY14" s="29"/>
      <c r="AZ14" s="29"/>
      <c r="BA14" s="29"/>
      <c r="BB14" s="29"/>
    </row>
    <row r="15" spans="1:59" ht="12.95" customHeight="1" x14ac:dyDescent="0.2">
      <c r="AT15" s="10"/>
      <c r="AU15" s="10"/>
      <c r="AV15" s="30"/>
      <c r="AW15" s="30"/>
      <c r="AX15" s="30"/>
      <c r="AY15" s="30"/>
      <c r="AZ15" s="30"/>
      <c r="BA15" s="30"/>
      <c r="BB15" s="30"/>
      <c r="BC15" s="30"/>
    </row>
    <row r="16" spans="1:59" ht="12.95" customHeight="1" x14ac:dyDescent="0.2">
      <c r="AJ16" s="28" t="s">
        <v>27</v>
      </c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9">
        <f>AM12*V12</f>
        <v>13701.178032786884</v>
      </c>
      <c r="AW16" s="29"/>
      <c r="AX16" s="29"/>
      <c r="AY16" s="29"/>
      <c r="AZ16" s="29"/>
      <c r="BA16" s="29"/>
      <c r="BB16" s="29"/>
      <c r="BC16" s="29"/>
    </row>
    <row r="17" spans="2:59" ht="12.95" customHeight="1" x14ac:dyDescent="0.2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</row>
    <row r="18" spans="2:59" ht="12.95" customHeight="1" x14ac:dyDescent="0.2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</row>
    <row r="19" spans="2:59" s="2" customFormat="1" ht="6.95" customHeight="1" x14ac:dyDescent="0.2">
      <c r="B19" s="11"/>
      <c r="C19" s="11"/>
      <c r="D19" s="12"/>
      <c r="E19" s="11"/>
      <c r="F19" s="11"/>
      <c r="G19" s="11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G19" s="4"/>
    </row>
    <row r="20" spans="2:59" ht="11.1" customHeight="1" x14ac:dyDescent="0.2"/>
    <row r="21" spans="2:59" ht="11.1" customHeight="1" x14ac:dyDescent="0.2"/>
    <row r="22" spans="2:59" ht="11.1" customHeight="1" x14ac:dyDescent="0.2"/>
    <row r="23" spans="2:59" ht="11.1" customHeight="1" x14ac:dyDescent="0.2"/>
    <row r="24" spans="2:59" ht="11.1" customHeight="1" x14ac:dyDescent="0.2"/>
    <row r="25" spans="2:59" ht="11.1" customHeight="1" x14ac:dyDescent="0.2"/>
    <row r="26" spans="2:59" ht="11.1" customHeight="1" x14ac:dyDescent="0.2"/>
    <row r="27" spans="2:59" ht="11.1" customHeight="1" x14ac:dyDescent="0.2"/>
    <row r="28" spans="2:59" ht="11.1" customHeight="1" x14ac:dyDescent="0.2"/>
    <row r="29" spans="2:59" ht="11.1" customHeight="1" x14ac:dyDescent="0.2"/>
    <row r="30" spans="2:59" ht="11.1" customHeight="1" x14ac:dyDescent="0.2"/>
    <row r="31" spans="2:59" ht="11.1" customHeight="1" x14ac:dyDescent="0.2"/>
    <row r="32" spans="2:59" ht="11.1" customHeight="1" x14ac:dyDescent="0.2"/>
    <row r="33" ht="11.1" customHeight="1" x14ac:dyDescent="0.2"/>
    <row r="34" ht="11.1" customHeight="1" x14ac:dyDescent="0.2"/>
    <row r="35" ht="11.1" customHeight="1" x14ac:dyDescent="0.2"/>
  </sheetData>
  <mergeCells count="45">
    <mergeCell ref="A3:BB3"/>
    <mergeCell ref="A4:BB4"/>
    <mergeCell ref="U9:U10"/>
    <mergeCell ref="AV11:BB11"/>
    <mergeCell ref="D9:D10"/>
    <mergeCell ref="E9:E10"/>
    <mergeCell ref="F9:F10"/>
    <mergeCell ref="G9:G10"/>
    <mergeCell ref="A1:BB1"/>
    <mergeCell ref="A6:BB6"/>
    <mergeCell ref="A7:BB7"/>
    <mergeCell ref="A2:BB2"/>
    <mergeCell ref="A5:BB5"/>
    <mergeCell ref="H11:T11"/>
    <mergeCell ref="V9:W10"/>
    <mergeCell ref="X9:Z10"/>
    <mergeCell ref="V11:W11"/>
    <mergeCell ref="X11:Z11"/>
    <mergeCell ref="AA11:AD11"/>
    <mergeCell ref="AE11:AL11"/>
    <mergeCell ref="AN11:AT11"/>
    <mergeCell ref="B9:C10"/>
    <mergeCell ref="H9:T10"/>
    <mergeCell ref="AA9:AD10"/>
    <mergeCell ref="AE9:AL10"/>
    <mergeCell ref="AM14:AT14"/>
    <mergeCell ref="AU14:BB14"/>
    <mergeCell ref="AV15:BC15"/>
    <mergeCell ref="AJ16:AU16"/>
    <mergeCell ref="AV16:BC16"/>
    <mergeCell ref="B17:BC17"/>
    <mergeCell ref="B18:BC18"/>
    <mergeCell ref="AM9:AT10"/>
    <mergeCell ref="AU9:BB10"/>
    <mergeCell ref="BD9:BD10"/>
    <mergeCell ref="BE9:BE10"/>
    <mergeCell ref="BF9:BF10"/>
    <mergeCell ref="B12:C12"/>
    <mergeCell ref="H12:T12"/>
    <mergeCell ref="V12:W12"/>
    <mergeCell ref="X12:Z12"/>
    <mergeCell ref="AA12:AD12"/>
    <mergeCell ref="AE12:AL12"/>
    <mergeCell ref="AM12:AT12"/>
    <mergeCell ref="AU12:BB12"/>
  </mergeCells>
  <pageMargins left="0.39370078740157483" right="0.39370078740157483" top="0.39370078740157483" bottom="0.39370078740157483" header="0" footer="0"/>
  <pageSetup paperSize="9" scale="57" fitToHeight="2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Лист_1</vt:lpstr>
      <vt:lpstr>Лист_1!Область_печати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2025-04-22T11:57:40Z</cp:lastPrinted>
  <dcterms:created xsi:type="dcterms:W3CDTF">2025-04-22T11:24:59Z</dcterms:created>
  <dcterms:modified xsi:type="dcterms:W3CDTF">2026-05-19T12:03:28Z</dcterms:modified>
</cp:coreProperties>
</file>